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I22" i="1"/>
  <c r="I23" i="1"/>
  <c r="I24" i="1"/>
  <c r="I25" i="1"/>
  <c r="I26" i="1"/>
  <c r="I27" i="1"/>
  <c r="I20" i="1"/>
  <c r="I18" i="1"/>
  <c r="I16" i="1"/>
  <c r="I12" i="1"/>
  <c r="I7" i="1"/>
  <c r="I8" i="1"/>
  <c r="I9" i="1"/>
  <c r="I10" i="1"/>
  <c r="I11" i="1"/>
  <c r="I4" i="1"/>
  <c r="I5" i="1"/>
  <c r="I6" i="1"/>
  <c r="I3" i="1"/>
  <c r="I28" i="1" l="1"/>
</calcChain>
</file>

<file path=xl/sharedStrings.xml><?xml version="1.0" encoding="utf-8"?>
<sst xmlns="http://schemas.openxmlformats.org/spreadsheetml/2006/main" count="99" uniqueCount="74">
  <si>
    <t>序号</t>
    <phoneticPr fontId="1" type="noConversion"/>
  </si>
  <si>
    <t>维修地点</t>
    <phoneticPr fontId="1" type="noConversion"/>
  </si>
  <si>
    <t>维修项目名称</t>
    <phoneticPr fontId="1" type="noConversion"/>
  </si>
  <si>
    <t>项目分类</t>
    <phoneticPr fontId="1" type="noConversion"/>
  </si>
  <si>
    <t>材料与工艺</t>
    <phoneticPr fontId="1" type="noConversion"/>
  </si>
  <si>
    <t>小接待室</t>
    <phoneticPr fontId="1" type="noConversion"/>
  </si>
  <si>
    <t>封堵门洞</t>
    <phoneticPr fontId="1" type="noConversion"/>
  </si>
  <si>
    <t>拆除原有木门，增加石膏板+隔音棉+加固，粉刷墙面。</t>
    <phoneticPr fontId="1" type="noConversion"/>
  </si>
  <si>
    <t>办公楼</t>
    <phoneticPr fontId="1" type="noConversion"/>
  </si>
  <si>
    <t>踢脚线安装</t>
    <phoneticPr fontId="1" type="noConversion"/>
  </si>
  <si>
    <t>维修安装踢脚线</t>
    <phoneticPr fontId="1" type="noConversion"/>
  </si>
  <si>
    <t>不锈钢踢脚线</t>
    <phoneticPr fontId="1" type="noConversion"/>
  </si>
  <si>
    <t>安装通风口</t>
    <phoneticPr fontId="1" type="noConversion"/>
  </si>
  <si>
    <t>铁质通风口</t>
    <phoneticPr fontId="1" type="noConversion"/>
  </si>
  <si>
    <t>食堂包间</t>
    <phoneticPr fontId="1" type="noConversion"/>
  </si>
  <si>
    <t>旧窗拆除</t>
    <phoneticPr fontId="1" type="noConversion"/>
  </si>
  <si>
    <t>人工费</t>
    <phoneticPr fontId="1" type="noConversion"/>
  </si>
  <si>
    <t>空调</t>
    <phoneticPr fontId="1" type="noConversion"/>
  </si>
  <si>
    <t>空调维修</t>
    <phoneticPr fontId="1" type="noConversion"/>
  </si>
  <si>
    <t>检修</t>
    <phoneticPr fontId="1" type="noConversion"/>
  </si>
  <si>
    <t>空调检修</t>
    <phoneticPr fontId="1" type="noConversion"/>
  </si>
  <si>
    <t>更换压缩机</t>
    <phoneticPr fontId="1" type="noConversion"/>
  </si>
  <si>
    <t>加氟</t>
    <phoneticPr fontId="1" type="noConversion"/>
  </si>
  <si>
    <t>空调加氟</t>
    <phoneticPr fontId="1" type="noConversion"/>
  </si>
  <si>
    <t>内机</t>
    <phoneticPr fontId="1" type="noConversion"/>
  </si>
  <si>
    <t>更换内机</t>
    <phoneticPr fontId="1" type="noConversion"/>
  </si>
  <si>
    <t>二楼卫生间</t>
    <phoneticPr fontId="1" type="noConversion"/>
  </si>
  <si>
    <t>屋顶破损</t>
    <phoneticPr fontId="1" type="noConversion"/>
  </si>
  <si>
    <t>更换顶板</t>
    <phoneticPr fontId="1" type="noConversion"/>
  </si>
  <si>
    <t>更换PVC吊顶板，加固龙骨</t>
    <phoneticPr fontId="1" type="noConversion"/>
  </si>
  <si>
    <t>一楼大厅</t>
    <phoneticPr fontId="1" type="noConversion"/>
  </si>
  <si>
    <t>墙洞封堵、墙面粉刷</t>
    <phoneticPr fontId="1" type="noConversion"/>
  </si>
  <si>
    <t>腻子粉封堵，刷乳胶漆（立邦多乐士）</t>
    <phoneticPr fontId="1" type="noConversion"/>
  </si>
  <si>
    <t>食堂大厅</t>
    <phoneticPr fontId="1" type="noConversion"/>
  </si>
  <si>
    <t>党群活动室</t>
    <phoneticPr fontId="1" type="noConversion"/>
  </si>
  <si>
    <t>大会议室</t>
    <phoneticPr fontId="1" type="noConversion"/>
  </si>
  <si>
    <t>柱体维修</t>
    <phoneticPr fontId="1" type="noConversion"/>
  </si>
  <si>
    <t>更换柱体挡板</t>
    <phoneticPr fontId="1" type="noConversion"/>
  </si>
  <si>
    <t>木饰面</t>
    <phoneticPr fontId="1" type="noConversion"/>
  </si>
  <si>
    <t>机房</t>
    <phoneticPr fontId="1" type="noConversion"/>
  </si>
  <si>
    <t>吊顶矿棉板更换</t>
    <phoneticPr fontId="1" type="noConversion"/>
  </si>
  <si>
    <t>矿棉板吊顶</t>
    <phoneticPr fontId="1" type="noConversion"/>
  </si>
  <si>
    <t>大接待室</t>
    <phoneticPr fontId="1" type="noConversion"/>
  </si>
  <si>
    <t>墙面粉刷</t>
    <phoneticPr fontId="1" type="noConversion"/>
  </si>
  <si>
    <t>维修墙面漏洞，刷乳胶漆（立邦多乐士）</t>
    <phoneticPr fontId="1" type="noConversion"/>
  </si>
  <si>
    <t>市场部</t>
    <phoneticPr fontId="1" type="noConversion"/>
  </si>
  <si>
    <t>开窗</t>
    <phoneticPr fontId="1" type="noConversion"/>
  </si>
  <si>
    <t>窗户制作</t>
    <phoneticPr fontId="1" type="noConversion"/>
  </si>
  <si>
    <t>使用普尔嘉铝材，断桥铝，中空玻璃</t>
    <phoneticPr fontId="1" type="noConversion"/>
  </si>
  <si>
    <t>内倒装置</t>
    <phoneticPr fontId="1" type="noConversion"/>
  </si>
  <si>
    <t>断桥铝+内到配件</t>
    <phoneticPr fontId="1" type="noConversion"/>
  </si>
  <si>
    <t>纱窗</t>
    <phoneticPr fontId="1" type="noConversion"/>
  </si>
  <si>
    <t>金刚网</t>
    <phoneticPr fontId="1" type="noConversion"/>
  </si>
  <si>
    <t>挖凿洞口</t>
    <phoneticPr fontId="1" type="noConversion"/>
  </si>
  <si>
    <t>使用机器设备挖凿</t>
    <phoneticPr fontId="1" type="noConversion"/>
  </si>
  <si>
    <t>房间保护</t>
    <phoneticPr fontId="1" type="noConversion"/>
  </si>
  <si>
    <t>对房间地面及相关家具进行保护</t>
    <phoneticPr fontId="1" type="noConversion"/>
  </si>
  <si>
    <t>洞口防水</t>
    <phoneticPr fontId="1" type="noConversion"/>
  </si>
  <si>
    <t>雨虹防水</t>
    <phoneticPr fontId="1" type="noConversion"/>
  </si>
  <si>
    <t>垃圾清运</t>
    <phoneticPr fontId="1" type="noConversion"/>
  </si>
  <si>
    <t>垃圾下楼、外运及处理</t>
    <phoneticPr fontId="1" type="noConversion"/>
  </si>
  <si>
    <t>单位</t>
    <phoneticPr fontId="1" type="noConversion"/>
  </si>
  <si>
    <t>平方米</t>
    <phoneticPr fontId="1" type="noConversion"/>
  </si>
  <si>
    <t>米</t>
    <phoneticPr fontId="1" type="noConversion"/>
  </si>
  <si>
    <t>个</t>
    <phoneticPr fontId="1" type="noConversion"/>
  </si>
  <si>
    <t>项</t>
    <phoneticPr fontId="1" type="noConversion"/>
  </si>
  <si>
    <t>台</t>
    <phoneticPr fontId="1" type="noConversion"/>
  </si>
  <si>
    <t>套</t>
    <phoneticPr fontId="1" type="noConversion"/>
  </si>
  <si>
    <t>数量</t>
    <phoneticPr fontId="1" type="noConversion"/>
  </si>
  <si>
    <t>维修明细</t>
    <phoneticPr fontId="1" type="noConversion"/>
  </si>
  <si>
    <t>注;以上项目报价包含人工、材料费及其他相关一切税费。</t>
    <phoneticPr fontId="1" type="noConversion"/>
  </si>
  <si>
    <t>小计</t>
    <phoneticPr fontId="1" type="noConversion"/>
  </si>
  <si>
    <t>价格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</si>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</sst>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M7" sqref="M7"/>
    </sheetView>
  </sheetViews>
  <sheetFormatPr defaultRowHeight="14.25" x14ac:dyDescent="0.2"/>
  <cols>
    <col min="2" max="2" width="18.875" style="4" customWidth="1"/>
    <col min="3" max="3" width="16.375" style="4" customWidth="1"/>
    <col min="4" max="4" width="17.5" style="4" customWidth="1"/>
    <col min="5" max="5" width="31.125" style="4" customWidth="1"/>
    <col min="6" max="6" width="11.625" style="4" customWidth="1"/>
    <col min="7" max="9" width="11.125" style="4" customWidth="1"/>
  </cols>
  <sheetData>
    <row r="1" spans="1:9" ht="30.75" customHeight="1" x14ac:dyDescent="0.2">
      <c r="A1" s="12" t="s">
        <v>69</v>
      </c>
      <c r="B1" s="12"/>
      <c r="C1" s="12"/>
      <c r="D1" s="12"/>
      <c r="E1" s="12"/>
      <c r="F1" s="12"/>
      <c r="G1" s="12"/>
      <c r="H1" s="12"/>
      <c r="I1" s="12"/>
    </row>
    <row r="2" spans="1:9" ht="26.25" customHeight="1" x14ac:dyDescent="0.2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61</v>
      </c>
      <c r="G2" s="5" t="s">
        <v>68</v>
      </c>
      <c r="H2" s="6" t="s">
        <v>72</v>
      </c>
      <c r="I2" s="5" t="s">
        <v>71</v>
      </c>
    </row>
    <row r="3" spans="1:9" ht="26.25" customHeight="1" x14ac:dyDescent="0.2">
      <c r="A3" s="1">
        <v>1</v>
      </c>
      <c r="B3" s="1" t="s">
        <v>5</v>
      </c>
      <c r="C3" s="1" t="s">
        <v>6</v>
      </c>
      <c r="D3" s="1" t="s">
        <v>6</v>
      </c>
      <c r="E3" s="1" t="s">
        <v>7</v>
      </c>
      <c r="F3" s="1" t="s">
        <v>62</v>
      </c>
      <c r="G3" s="5">
        <v>2.65</v>
      </c>
      <c r="H3" s="6"/>
      <c r="I3" s="5">
        <f>G3*H3</f>
        <v>0</v>
      </c>
    </row>
    <row r="4" spans="1:9" ht="26.25" customHeight="1" x14ac:dyDescent="0.2">
      <c r="A4" s="1">
        <v>2</v>
      </c>
      <c r="B4" s="1" t="s">
        <v>8</v>
      </c>
      <c r="C4" s="1" t="s">
        <v>9</v>
      </c>
      <c r="D4" s="1" t="s">
        <v>10</v>
      </c>
      <c r="E4" s="1" t="s">
        <v>11</v>
      </c>
      <c r="F4" s="1" t="s">
        <v>63</v>
      </c>
      <c r="G4" s="5">
        <v>40</v>
      </c>
      <c r="H4" s="6"/>
      <c r="I4" s="6">
        <f t="shared" ref="I4:I11" si="0">G4*H4</f>
        <v>0</v>
      </c>
    </row>
    <row r="5" spans="1:9" ht="26.25" customHeight="1" x14ac:dyDescent="0.2">
      <c r="A5" s="1">
        <v>3</v>
      </c>
      <c r="B5" s="1" t="s">
        <v>8</v>
      </c>
      <c r="C5" s="1" t="s">
        <v>12</v>
      </c>
      <c r="D5" s="1" t="s">
        <v>12</v>
      </c>
      <c r="E5" s="2" t="s">
        <v>13</v>
      </c>
      <c r="F5" s="1" t="s">
        <v>64</v>
      </c>
      <c r="G5" s="5">
        <v>10</v>
      </c>
      <c r="H5" s="6"/>
      <c r="I5" s="6">
        <f t="shared" si="0"/>
        <v>0</v>
      </c>
    </row>
    <row r="6" spans="1:9" ht="26.25" customHeight="1" x14ac:dyDescent="0.2">
      <c r="A6" s="2">
        <v>4</v>
      </c>
      <c r="B6" s="2" t="s">
        <v>14</v>
      </c>
      <c r="C6" s="2" t="s">
        <v>15</v>
      </c>
      <c r="D6" s="2" t="s">
        <v>15</v>
      </c>
      <c r="E6" s="2" t="s">
        <v>16</v>
      </c>
      <c r="F6" s="2" t="s">
        <v>65</v>
      </c>
      <c r="G6" s="2">
        <v>1</v>
      </c>
      <c r="H6" s="2"/>
      <c r="I6" s="6">
        <f t="shared" si="0"/>
        <v>0</v>
      </c>
    </row>
    <row r="7" spans="1:9" ht="26.25" customHeight="1" x14ac:dyDescent="0.2">
      <c r="A7" s="10">
        <v>5</v>
      </c>
      <c r="B7" s="10" t="s">
        <v>17</v>
      </c>
      <c r="C7" s="13" t="s">
        <v>18</v>
      </c>
      <c r="D7" s="2" t="s">
        <v>19</v>
      </c>
      <c r="E7" s="2" t="s">
        <v>20</v>
      </c>
      <c r="F7" s="2" t="s">
        <v>65</v>
      </c>
      <c r="G7" s="2">
        <v>1</v>
      </c>
      <c r="H7" s="2"/>
      <c r="I7" s="6">
        <f t="shared" si="0"/>
        <v>0</v>
      </c>
    </row>
    <row r="8" spans="1:9" ht="26.25" customHeight="1" x14ac:dyDescent="0.2">
      <c r="A8" s="8"/>
      <c r="B8" s="8"/>
      <c r="C8" s="14"/>
      <c r="D8" s="2" t="s">
        <v>21</v>
      </c>
      <c r="E8" s="2" t="s">
        <v>21</v>
      </c>
      <c r="F8" s="2" t="s">
        <v>66</v>
      </c>
      <c r="G8" s="2">
        <v>1</v>
      </c>
      <c r="H8" s="2"/>
      <c r="I8" s="6">
        <f t="shared" si="0"/>
        <v>0</v>
      </c>
    </row>
    <row r="9" spans="1:9" ht="26.25" customHeight="1" x14ac:dyDescent="0.2">
      <c r="A9" s="8"/>
      <c r="B9" s="8"/>
      <c r="C9" s="14"/>
      <c r="D9" s="2" t="s">
        <v>22</v>
      </c>
      <c r="E9" s="2" t="s">
        <v>23</v>
      </c>
      <c r="F9" s="2" t="s">
        <v>66</v>
      </c>
      <c r="G9" s="2">
        <v>2</v>
      </c>
      <c r="H9" s="2"/>
      <c r="I9" s="6">
        <f t="shared" si="0"/>
        <v>0</v>
      </c>
    </row>
    <row r="10" spans="1:9" ht="26.25" customHeight="1" x14ac:dyDescent="0.2">
      <c r="A10" s="9"/>
      <c r="B10" s="9"/>
      <c r="C10" s="15"/>
      <c r="D10" s="1" t="s">
        <v>24</v>
      </c>
      <c r="E10" s="2" t="s">
        <v>25</v>
      </c>
      <c r="F10" s="1" t="s">
        <v>66</v>
      </c>
      <c r="G10" s="5">
        <v>1</v>
      </c>
      <c r="H10" s="6"/>
      <c r="I10" s="6">
        <f t="shared" si="0"/>
        <v>0</v>
      </c>
    </row>
    <row r="11" spans="1:9" ht="26.25" customHeight="1" x14ac:dyDescent="0.2">
      <c r="A11" s="1">
        <v>6</v>
      </c>
      <c r="B11" s="1" t="s">
        <v>26</v>
      </c>
      <c r="C11" s="1" t="s">
        <v>27</v>
      </c>
      <c r="D11" s="1" t="s">
        <v>28</v>
      </c>
      <c r="E11" s="1" t="s">
        <v>29</v>
      </c>
      <c r="F11" s="1" t="s">
        <v>62</v>
      </c>
      <c r="G11" s="5">
        <v>7</v>
      </c>
      <c r="H11" s="6"/>
      <c r="I11" s="6">
        <f t="shared" si="0"/>
        <v>0</v>
      </c>
    </row>
    <row r="12" spans="1:9" ht="26.25" customHeight="1" x14ac:dyDescent="0.2">
      <c r="A12" s="10">
        <v>7</v>
      </c>
      <c r="B12" s="1" t="s">
        <v>30</v>
      </c>
      <c r="C12" s="10" t="s">
        <v>31</v>
      </c>
      <c r="D12" s="10" t="s">
        <v>31</v>
      </c>
      <c r="E12" s="10" t="s">
        <v>32</v>
      </c>
      <c r="F12" s="10" t="s">
        <v>62</v>
      </c>
      <c r="G12" s="11">
        <v>50</v>
      </c>
      <c r="H12" s="10"/>
      <c r="I12" s="10">
        <f>G12*H12</f>
        <v>0</v>
      </c>
    </row>
    <row r="13" spans="1:9" ht="26.25" customHeight="1" x14ac:dyDescent="0.2">
      <c r="A13" s="8"/>
      <c r="B13" s="1" t="s">
        <v>33</v>
      </c>
      <c r="C13" s="8"/>
      <c r="D13" s="8"/>
      <c r="E13" s="8"/>
      <c r="F13" s="8"/>
      <c r="G13" s="11"/>
      <c r="H13" s="8"/>
      <c r="I13" s="8"/>
    </row>
    <row r="14" spans="1:9" ht="26.25" customHeight="1" x14ac:dyDescent="0.2">
      <c r="A14" s="8"/>
      <c r="B14" s="1" t="s">
        <v>34</v>
      </c>
      <c r="C14" s="8"/>
      <c r="D14" s="8"/>
      <c r="E14" s="8"/>
      <c r="F14" s="8"/>
      <c r="G14" s="11"/>
      <c r="H14" s="8"/>
      <c r="I14" s="8"/>
    </row>
    <row r="15" spans="1:9" ht="26.25" customHeight="1" x14ac:dyDescent="0.2">
      <c r="A15" s="9"/>
      <c r="B15" s="1" t="s">
        <v>35</v>
      </c>
      <c r="C15" s="9"/>
      <c r="D15" s="9"/>
      <c r="E15" s="9"/>
      <c r="F15" s="9"/>
      <c r="G15" s="11"/>
      <c r="H15" s="9"/>
      <c r="I15" s="9"/>
    </row>
    <row r="16" spans="1:9" ht="26.25" customHeight="1" x14ac:dyDescent="0.2">
      <c r="A16" s="10">
        <v>8</v>
      </c>
      <c r="B16" s="1" t="s">
        <v>34</v>
      </c>
      <c r="C16" s="10" t="s">
        <v>36</v>
      </c>
      <c r="D16" s="10" t="s">
        <v>37</v>
      </c>
      <c r="E16" s="10" t="s">
        <v>38</v>
      </c>
      <c r="F16" s="10" t="s">
        <v>65</v>
      </c>
      <c r="G16" s="11">
        <v>1</v>
      </c>
      <c r="H16" s="10"/>
      <c r="I16" s="10">
        <f>G16*H16</f>
        <v>0</v>
      </c>
    </row>
    <row r="17" spans="1:9" ht="26.25" customHeight="1" x14ac:dyDescent="0.2">
      <c r="A17" s="9"/>
      <c r="B17" s="1" t="s">
        <v>35</v>
      </c>
      <c r="C17" s="9"/>
      <c r="D17" s="9"/>
      <c r="E17" s="9"/>
      <c r="F17" s="9"/>
      <c r="G17" s="11"/>
      <c r="H17" s="9"/>
      <c r="I17" s="9"/>
    </row>
    <row r="18" spans="1:9" ht="26.25" customHeight="1" x14ac:dyDescent="0.2">
      <c r="A18" s="10">
        <v>9</v>
      </c>
      <c r="B18" s="1" t="s">
        <v>39</v>
      </c>
      <c r="C18" s="10" t="s">
        <v>40</v>
      </c>
      <c r="D18" s="10" t="s">
        <v>40</v>
      </c>
      <c r="E18" s="10" t="s">
        <v>41</v>
      </c>
      <c r="F18" s="10" t="s">
        <v>62</v>
      </c>
      <c r="G18" s="11">
        <v>10</v>
      </c>
      <c r="H18" s="10"/>
      <c r="I18" s="10">
        <f>G18*H18</f>
        <v>0</v>
      </c>
    </row>
    <row r="19" spans="1:9" ht="26.25" customHeight="1" x14ac:dyDescent="0.2">
      <c r="A19" s="9"/>
      <c r="B19" s="1" t="s">
        <v>42</v>
      </c>
      <c r="C19" s="9"/>
      <c r="D19" s="9"/>
      <c r="E19" s="9"/>
      <c r="F19" s="9"/>
      <c r="G19" s="11"/>
      <c r="H19" s="9"/>
      <c r="I19" s="9"/>
    </row>
    <row r="20" spans="1:9" ht="26.25" customHeight="1" x14ac:dyDescent="0.2">
      <c r="A20" s="3">
        <v>10</v>
      </c>
      <c r="B20" s="1" t="s">
        <v>14</v>
      </c>
      <c r="C20" s="3" t="s">
        <v>43</v>
      </c>
      <c r="D20" s="3" t="s">
        <v>43</v>
      </c>
      <c r="E20" s="3" t="s">
        <v>44</v>
      </c>
      <c r="F20" s="3" t="s">
        <v>62</v>
      </c>
      <c r="G20" s="5">
        <v>32</v>
      </c>
      <c r="H20" s="6"/>
      <c r="I20" s="5">
        <f>G20*H20</f>
        <v>0</v>
      </c>
    </row>
    <row r="21" spans="1:9" ht="26.25" customHeight="1" x14ac:dyDescent="0.2">
      <c r="A21" s="11">
        <v>12</v>
      </c>
      <c r="B21" s="11" t="s">
        <v>45</v>
      </c>
      <c r="C21" s="11" t="s">
        <v>46</v>
      </c>
      <c r="D21" s="6" t="s">
        <v>47</v>
      </c>
      <c r="E21" s="6" t="s">
        <v>48</v>
      </c>
      <c r="F21" s="6" t="s">
        <v>62</v>
      </c>
      <c r="G21" s="6">
        <v>4</v>
      </c>
      <c r="H21" s="6"/>
      <c r="I21" s="6">
        <f t="shared" ref="I21:I27" si="1">G21*H21</f>
        <v>0</v>
      </c>
    </row>
    <row r="22" spans="1:9" ht="26.25" customHeight="1" x14ac:dyDescent="0.2">
      <c r="A22" s="11"/>
      <c r="B22" s="11"/>
      <c r="C22" s="11"/>
      <c r="D22" s="6" t="s">
        <v>49</v>
      </c>
      <c r="E22" s="6" t="s">
        <v>50</v>
      </c>
      <c r="F22" s="6" t="s">
        <v>67</v>
      </c>
      <c r="G22" s="6">
        <v>2</v>
      </c>
      <c r="H22" s="6"/>
      <c r="I22" s="6">
        <f t="shared" si="1"/>
        <v>0</v>
      </c>
    </row>
    <row r="23" spans="1:9" ht="26.25" customHeight="1" x14ac:dyDescent="0.2">
      <c r="A23" s="11"/>
      <c r="B23" s="11"/>
      <c r="C23" s="11"/>
      <c r="D23" s="6" t="s">
        <v>51</v>
      </c>
      <c r="E23" s="6" t="s">
        <v>52</v>
      </c>
      <c r="F23" s="6" t="s">
        <v>67</v>
      </c>
      <c r="G23" s="6">
        <v>2</v>
      </c>
      <c r="H23" s="6"/>
      <c r="I23" s="6">
        <f t="shared" si="1"/>
        <v>0</v>
      </c>
    </row>
    <row r="24" spans="1:9" ht="26.25" customHeight="1" x14ac:dyDescent="0.2">
      <c r="A24" s="11"/>
      <c r="B24" s="11"/>
      <c r="C24" s="11"/>
      <c r="D24" s="6" t="s">
        <v>53</v>
      </c>
      <c r="E24" s="6" t="s">
        <v>54</v>
      </c>
      <c r="F24" s="6" t="s">
        <v>62</v>
      </c>
      <c r="G24" s="6">
        <v>11.5</v>
      </c>
      <c r="H24" s="6"/>
      <c r="I24" s="6">
        <f t="shared" si="1"/>
        <v>0</v>
      </c>
    </row>
    <row r="25" spans="1:9" ht="26.25" customHeight="1" x14ac:dyDescent="0.2">
      <c r="A25" s="11"/>
      <c r="B25" s="11"/>
      <c r="C25" s="11"/>
      <c r="D25" s="6" t="s">
        <v>55</v>
      </c>
      <c r="E25" s="6" t="s">
        <v>56</v>
      </c>
      <c r="F25" s="6" t="s">
        <v>62</v>
      </c>
      <c r="G25" s="6">
        <v>50</v>
      </c>
      <c r="H25" s="6"/>
      <c r="I25" s="6">
        <f t="shared" si="1"/>
        <v>0</v>
      </c>
    </row>
    <row r="26" spans="1:9" ht="26.25" customHeight="1" x14ac:dyDescent="0.2">
      <c r="A26" s="11"/>
      <c r="B26" s="11"/>
      <c r="C26" s="11"/>
      <c r="D26" s="6" t="s">
        <v>57</v>
      </c>
      <c r="E26" s="6" t="s">
        <v>58</v>
      </c>
      <c r="F26" s="6" t="s">
        <v>63</v>
      </c>
      <c r="G26" s="6">
        <v>12</v>
      </c>
      <c r="H26" s="6"/>
      <c r="I26" s="6">
        <f t="shared" si="1"/>
        <v>0</v>
      </c>
    </row>
    <row r="27" spans="1:9" ht="26.25" customHeight="1" x14ac:dyDescent="0.2">
      <c r="A27" s="11"/>
      <c r="B27" s="11"/>
      <c r="C27" s="11"/>
      <c r="D27" s="6" t="s">
        <v>59</v>
      </c>
      <c r="E27" s="6" t="s">
        <v>60</v>
      </c>
      <c r="F27" s="6" t="s">
        <v>65</v>
      </c>
      <c r="G27" s="6">
        <v>1</v>
      </c>
      <c r="H27" s="6"/>
      <c r="I27" s="6">
        <f t="shared" si="1"/>
        <v>0</v>
      </c>
    </row>
    <row r="28" spans="1:9" ht="26.25" customHeight="1" x14ac:dyDescent="0.2">
      <c r="A28" s="11" t="s">
        <v>73</v>
      </c>
      <c r="B28" s="11"/>
      <c r="C28" s="11"/>
      <c r="D28" s="11"/>
      <c r="E28" s="11"/>
      <c r="F28" s="11"/>
      <c r="G28" s="6"/>
      <c r="H28" s="6"/>
      <c r="I28" s="6">
        <f>SUM(I3:I27)</f>
        <v>0</v>
      </c>
    </row>
    <row r="29" spans="1:9" ht="26.25" customHeight="1" x14ac:dyDescent="0.2">
      <c r="A29" s="7" t="s">
        <v>70</v>
      </c>
      <c r="B29" s="7"/>
      <c r="C29" s="7"/>
      <c r="D29" s="7"/>
      <c r="E29" s="7"/>
      <c r="F29" s="7"/>
      <c r="G29" s="7"/>
      <c r="H29" s="7"/>
      <c r="I29" s="7"/>
    </row>
  </sheetData>
  <mergeCells count="33">
    <mergeCell ref="A28:F28"/>
    <mergeCell ref="G12:G15"/>
    <mergeCell ref="G16:G17"/>
    <mergeCell ref="G18:G19"/>
    <mergeCell ref="A1:I1"/>
    <mergeCell ref="A7:A10"/>
    <mergeCell ref="B7:B10"/>
    <mergeCell ref="C7:C10"/>
    <mergeCell ref="A12:A15"/>
    <mergeCell ref="C12:C15"/>
    <mergeCell ref="D12:D15"/>
    <mergeCell ref="I12:I15"/>
    <mergeCell ref="I16:I17"/>
    <mergeCell ref="I18:I19"/>
    <mergeCell ref="H12:H15"/>
    <mergeCell ref="H16:H17"/>
    <mergeCell ref="H18:H19"/>
    <mergeCell ref="A29:I29"/>
    <mergeCell ref="A21:A27"/>
    <mergeCell ref="B21:B27"/>
    <mergeCell ref="C21:C27"/>
    <mergeCell ref="F12:F15"/>
    <mergeCell ref="F16:F17"/>
    <mergeCell ref="F18:F19"/>
    <mergeCell ref="E12:E15"/>
    <mergeCell ref="A16:A17"/>
    <mergeCell ref="C16:C17"/>
    <mergeCell ref="D16:D17"/>
    <mergeCell ref="E16:E17"/>
    <mergeCell ref="A18:A19"/>
    <mergeCell ref="C18:C19"/>
    <mergeCell ref="D18:D19"/>
    <mergeCell ref="E18:E19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2022-05-21T03:23:22Z</dcterms:modified>
</cp:coreProperties>
</file>