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<sst xmlns="http://schemas.openxmlformats.org/spreadsheetml/2006/main" count="169" uniqueCount="95">
  <si>
    <t>喷码发货系统分项报价表</t>
  </si>
  <si>
    <t>序号</t>
  </si>
  <si>
    <t>产品名称</t>
  </si>
  <si>
    <t>品牌/型号</t>
  </si>
  <si>
    <t>单位</t>
  </si>
  <si>
    <t>数量</t>
  </si>
  <si>
    <t>单价</t>
  </si>
  <si>
    <t>总价</t>
  </si>
  <si>
    <t>备注</t>
  </si>
  <si>
    <t>二维码喷码机</t>
  </si>
  <si>
    <t>Condor-ULG-9501</t>
  </si>
  <si>
    <t>套</t>
  </si>
  <si>
    <t>可打印二维吗</t>
  </si>
  <si>
    <t>自动发运系统</t>
  </si>
  <si>
    <t>Condor-F900B</t>
  </si>
  <si>
    <t>备用备件</t>
  </si>
  <si>
    <t>批</t>
  </si>
  <si>
    <t>合计</t>
  </si>
  <si>
    <t>Condor-ULG-9501喷码机主要部件（单套）</t>
  </si>
  <si>
    <t>主控器</t>
  </si>
  <si>
    <t>CD-LXG001</t>
  </si>
  <si>
    <t>研凌定制</t>
  </si>
  <si>
    <t>打印组件</t>
  </si>
  <si>
    <t>CD-LXG007</t>
  </si>
  <si>
    <t>日本</t>
  </si>
  <si>
    <t>系统驱动主板</t>
  </si>
  <si>
    <t>CD-LXG008</t>
  </si>
  <si>
    <t>自研</t>
  </si>
  <si>
    <t>红外漫反光电</t>
  </si>
  <si>
    <t>CD-LXG009</t>
  </si>
  <si>
    <t>德国</t>
  </si>
  <si>
    <t>供墨系统</t>
  </si>
  <si>
    <t>CD-LXG016</t>
  </si>
  <si>
    <t>墨囊开关</t>
  </si>
  <si>
    <t>CD-LXG017</t>
  </si>
  <si>
    <t>控制板卡</t>
  </si>
  <si>
    <t>CD-LXG024</t>
  </si>
  <si>
    <t>墨水过滤器（20u）</t>
  </si>
  <si>
    <t>CD-LXG032</t>
  </si>
  <si>
    <t>易损件</t>
  </si>
  <si>
    <t>喷印固化系统</t>
  </si>
  <si>
    <t>CD-LXG011/12</t>
  </si>
  <si>
    <t>主件进口</t>
  </si>
  <si>
    <t>Condor-F900B发货系统主要部件（单套包含2个包装机，4个车道所有部件）</t>
  </si>
  <si>
    <t>规格型号</t>
  </si>
  <si>
    <t>工控机</t>
  </si>
  <si>
    <t>CD-VIS-01DZ</t>
  </si>
  <si>
    <t>工业级</t>
  </si>
  <si>
    <t>I/O卡</t>
  </si>
  <si>
    <t>CD-VIS-08DZ</t>
  </si>
  <si>
    <t>件</t>
  </si>
  <si>
    <t>显示器</t>
  </si>
  <si>
    <t>CD-VIS-02</t>
  </si>
  <si>
    <t>三星</t>
  </si>
  <si>
    <t>设备柜</t>
  </si>
  <si>
    <t>CD-VIS-03DZ</t>
  </si>
  <si>
    <t>交换机</t>
  </si>
  <si>
    <t>Condor-WSG1008</t>
  </si>
  <si>
    <t>8口工业级</t>
  </si>
  <si>
    <t>计数器</t>
  </si>
  <si>
    <t>Condor-9000B</t>
  </si>
  <si>
    <t>LED车道大屏</t>
  </si>
  <si>
    <t>Condor-9000B-FP01.1</t>
  </si>
  <si>
    <t>户外</t>
  </si>
  <si>
    <t>LED车道大屏托架</t>
  </si>
  <si>
    <t>Condor-9000B-FP01.2</t>
  </si>
  <si>
    <t>计数器辅屏</t>
  </si>
  <si>
    <t>Condor-9000B-FP01</t>
  </si>
  <si>
    <t>金属外壳</t>
  </si>
  <si>
    <t>IC读卡器</t>
  </si>
  <si>
    <t>Condor-ES530Z-BJNET</t>
  </si>
  <si>
    <t>IC读卡器卡箱</t>
  </si>
  <si>
    <t>定制</t>
  </si>
  <si>
    <t>个</t>
  </si>
  <si>
    <t>IC读卡器立杆</t>
  </si>
  <si>
    <t>根</t>
  </si>
  <si>
    <t>串口服务器</t>
  </si>
  <si>
    <t>CD-VIS-16</t>
  </si>
  <si>
    <t>袋装发货系统</t>
  </si>
  <si>
    <t>V2.0</t>
  </si>
  <si>
    <t>定制开发</t>
  </si>
  <si>
    <t>喷码远程控制系统</t>
  </si>
  <si>
    <t>V1.1.0</t>
  </si>
  <si>
    <t>冀东专用</t>
  </si>
  <si>
    <t>光缆</t>
  </si>
  <si>
    <t>单模4芯</t>
  </si>
  <si>
    <t>米</t>
  </si>
  <si>
    <t>网线</t>
  </si>
  <si>
    <t>6类网线</t>
  </si>
  <si>
    <t>箱</t>
  </si>
  <si>
    <t>插座、空开等辅材</t>
  </si>
  <si>
    <t>安装调试</t>
  </si>
  <si>
    <t>含施工、质保1年</t>
  </si>
  <si>
    <t>项</t>
  </si>
  <si>
    <t>说明：以上报价含税、含运费、含一次性安装调试培训费，总价不超过30万元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</si>
</sst>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0.5"/>
      <color rgb="FF000000"/>
      <name val="微软雅黑"/>
      <charset val="134"/>
    </font>
    <font>
      <sz val="10.5"/>
      <color rgb="FF000000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topLeftCell="A37" workbookViewId="0">
      <selection activeCell="A50" sqref="A50:H50"/>
    </sheetView>
  </sheetViews>
  <sheetFormatPr defaultColWidth="9" defaultRowHeight="14" outlineLevelCol="7"/>
  <cols>
    <col min="1" max="1" width="6.63636363636364" customWidth="1"/>
    <col min="2" max="2" width="18.7272727272727" customWidth="1"/>
    <col min="3" max="3" width="21.6363636363636" customWidth="1"/>
    <col min="4" max="7" width="6.63636363636364" customWidth="1"/>
    <col min="8" max="8" width="12.4545454545455" customWidth="1"/>
  </cols>
  <sheetData>
    <row r="1" ht="16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.75" spans="1:8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ht="15.75" spans="1:8">
      <c r="A3" s="2">
        <v>1</v>
      </c>
      <c r="B3" s="5" t="s">
        <v>9</v>
      </c>
      <c r="C3" s="5" t="s">
        <v>10</v>
      </c>
      <c r="D3" s="5" t="s">
        <v>11</v>
      </c>
      <c r="E3" s="6">
        <v>2</v>
      </c>
      <c r="F3" s="5">
        <f>G19</f>
        <v>0</v>
      </c>
      <c r="G3" s="5">
        <f>E3*F3</f>
        <v>0</v>
      </c>
      <c r="H3" s="5" t="s">
        <v>12</v>
      </c>
    </row>
    <row r="4" ht="15.75" spans="1:8">
      <c r="A4" s="2">
        <v>2</v>
      </c>
      <c r="B4" s="5" t="s">
        <v>13</v>
      </c>
      <c r="C4" s="5" t="s">
        <v>14</v>
      </c>
      <c r="D4" s="5" t="s">
        <v>11</v>
      </c>
      <c r="E4" s="6">
        <v>1</v>
      </c>
      <c r="F4" s="5">
        <f>G42</f>
        <v>0</v>
      </c>
      <c r="G4" s="5">
        <f>E4*F4</f>
        <v>0</v>
      </c>
      <c r="H4" s="5"/>
    </row>
    <row r="5" ht="15.75" spans="1:8">
      <c r="A5" s="2">
        <v>3</v>
      </c>
      <c r="B5" s="5" t="s">
        <v>15</v>
      </c>
      <c r="C5" s="5"/>
      <c r="D5" s="5" t="s">
        <v>16</v>
      </c>
      <c r="E5" s="6">
        <v>1</v>
      </c>
      <c r="F5" s="5">
        <f>G49</f>
        <v>0</v>
      </c>
      <c r="G5" s="5">
        <f>E5*F5</f>
        <v>0</v>
      </c>
      <c r="H5" s="5"/>
    </row>
    <row r="6" ht="15.5" customHeight="1" spans="1:8">
      <c r="A6" s="2" t="s">
        <v>17</v>
      </c>
      <c r="B6" s="5"/>
      <c r="C6" s="5"/>
      <c r="D6" s="5"/>
      <c r="E6" s="6"/>
      <c r="F6" s="5"/>
      <c r="G6" s="5">
        <f>SUM(G3:G5)</f>
        <v>0</v>
      </c>
      <c r="H6" s="5"/>
    </row>
    <row r="7" ht="16.25" customHeight="1" spans="1:8">
      <c r="A7" s="7"/>
      <c r="B7" s="7"/>
      <c r="C7" s="7"/>
      <c r="D7" s="7"/>
      <c r="E7" s="7"/>
      <c r="F7" s="7"/>
      <c r="G7" s="7"/>
      <c r="H7" s="7"/>
    </row>
    <row r="8" ht="16.5" customHeight="1" spans="1:8">
      <c r="A8" s="8" t="s">
        <v>18</v>
      </c>
      <c r="B8" s="8"/>
      <c r="C8" s="8"/>
      <c r="D8" s="8"/>
      <c r="E8" s="8"/>
      <c r="F8" s="8"/>
      <c r="G8" s="8"/>
      <c r="H8" s="8"/>
    </row>
    <row r="9" ht="15.75" spans="1:8">
      <c r="A9" s="2" t="s">
        <v>1</v>
      </c>
      <c r="B9" s="3" t="s">
        <v>2</v>
      </c>
      <c r="C9" s="3" t="s">
        <v>3</v>
      </c>
      <c r="D9" s="3" t="s">
        <v>4</v>
      </c>
      <c r="E9" s="4" t="s">
        <v>5</v>
      </c>
      <c r="F9" s="3" t="s">
        <v>6</v>
      </c>
      <c r="G9" s="3" t="s">
        <v>7</v>
      </c>
      <c r="H9" s="3" t="s">
        <v>8</v>
      </c>
    </row>
    <row r="10" ht="15.75" spans="1:8">
      <c r="A10" s="2">
        <v>1</v>
      </c>
      <c r="B10" s="5" t="s">
        <v>19</v>
      </c>
      <c r="C10" s="5" t="s">
        <v>20</v>
      </c>
      <c r="D10" s="5" t="s">
        <v>11</v>
      </c>
      <c r="E10" s="6">
        <v>1</v>
      </c>
      <c r="F10" s="5"/>
      <c r="G10" s="5">
        <f>E10*F10</f>
        <v>0</v>
      </c>
      <c r="H10" s="5" t="s">
        <v>21</v>
      </c>
    </row>
    <row r="11" ht="15.75" spans="1:8">
      <c r="A11" s="2">
        <v>2</v>
      </c>
      <c r="B11" s="5" t="s">
        <v>22</v>
      </c>
      <c r="C11" s="5" t="s">
        <v>23</v>
      </c>
      <c r="D11" s="5" t="s">
        <v>11</v>
      </c>
      <c r="E11" s="6">
        <v>1</v>
      </c>
      <c r="F11" s="5"/>
      <c r="G11" s="5">
        <f t="shared" ref="G11:G18" si="0">E11*F11</f>
        <v>0</v>
      </c>
      <c r="H11" s="5" t="s">
        <v>24</v>
      </c>
    </row>
    <row r="12" ht="15.75" spans="1:8">
      <c r="A12" s="2">
        <v>3</v>
      </c>
      <c r="B12" s="5" t="s">
        <v>25</v>
      </c>
      <c r="C12" s="5" t="s">
        <v>26</v>
      </c>
      <c r="D12" s="5" t="s">
        <v>11</v>
      </c>
      <c r="E12" s="6">
        <v>1</v>
      </c>
      <c r="F12" s="5"/>
      <c r="G12" s="5">
        <f t="shared" si="0"/>
        <v>0</v>
      </c>
      <c r="H12" s="5" t="s">
        <v>27</v>
      </c>
    </row>
    <row r="13" ht="15.75" spans="1:8">
      <c r="A13" s="2">
        <v>4</v>
      </c>
      <c r="B13" s="5" t="s">
        <v>28</v>
      </c>
      <c r="C13" s="5" t="s">
        <v>29</v>
      </c>
      <c r="D13" s="5" t="s">
        <v>11</v>
      </c>
      <c r="E13" s="6">
        <v>1</v>
      </c>
      <c r="F13" s="5"/>
      <c r="G13" s="5">
        <f t="shared" si="0"/>
        <v>0</v>
      </c>
      <c r="H13" s="5" t="s">
        <v>30</v>
      </c>
    </row>
    <row r="14" ht="15.75" spans="1:8">
      <c r="A14" s="2">
        <v>5</v>
      </c>
      <c r="B14" s="5" t="s">
        <v>31</v>
      </c>
      <c r="C14" s="5" t="s">
        <v>32</v>
      </c>
      <c r="D14" s="5" t="s">
        <v>11</v>
      </c>
      <c r="E14" s="6">
        <v>1</v>
      </c>
      <c r="F14" s="5"/>
      <c r="G14" s="5">
        <f t="shared" si="0"/>
        <v>0</v>
      </c>
      <c r="H14" s="5" t="s">
        <v>27</v>
      </c>
    </row>
    <row r="15" ht="15.75" spans="1:8">
      <c r="A15" s="2">
        <v>6</v>
      </c>
      <c r="B15" s="5" t="s">
        <v>33</v>
      </c>
      <c r="C15" s="5" t="s">
        <v>34</v>
      </c>
      <c r="D15" s="5" t="s">
        <v>11</v>
      </c>
      <c r="E15" s="6">
        <v>1</v>
      </c>
      <c r="F15" s="5"/>
      <c r="G15" s="5">
        <f t="shared" si="0"/>
        <v>0</v>
      </c>
      <c r="H15" s="5" t="s">
        <v>27</v>
      </c>
    </row>
    <row r="16" ht="15.75" spans="1:8">
      <c r="A16" s="2">
        <v>7</v>
      </c>
      <c r="B16" s="5" t="s">
        <v>35</v>
      </c>
      <c r="C16" s="5" t="s">
        <v>36</v>
      </c>
      <c r="D16" s="5" t="s">
        <v>11</v>
      </c>
      <c r="E16" s="6">
        <v>1</v>
      </c>
      <c r="F16" s="5"/>
      <c r="G16" s="5">
        <f t="shared" si="0"/>
        <v>0</v>
      </c>
      <c r="H16" s="5" t="s">
        <v>27</v>
      </c>
    </row>
    <row r="17" ht="15.75" spans="1:8">
      <c r="A17" s="2">
        <v>8</v>
      </c>
      <c r="B17" s="5" t="s">
        <v>37</v>
      </c>
      <c r="C17" s="5" t="s">
        <v>38</v>
      </c>
      <c r="D17" s="5" t="s">
        <v>11</v>
      </c>
      <c r="E17" s="6">
        <v>1</v>
      </c>
      <c r="F17" s="5"/>
      <c r="G17" s="5">
        <f t="shared" si="0"/>
        <v>0</v>
      </c>
      <c r="H17" s="5" t="s">
        <v>39</v>
      </c>
    </row>
    <row r="18" ht="15.75" spans="1:8">
      <c r="A18" s="2">
        <v>9</v>
      </c>
      <c r="B18" s="5" t="s">
        <v>40</v>
      </c>
      <c r="C18" s="5" t="s">
        <v>41</v>
      </c>
      <c r="D18" s="5" t="s">
        <v>11</v>
      </c>
      <c r="E18" s="6">
        <v>1</v>
      </c>
      <c r="F18" s="5"/>
      <c r="G18" s="5">
        <f t="shared" si="0"/>
        <v>0</v>
      </c>
      <c r="H18" s="5" t="s">
        <v>42</v>
      </c>
    </row>
    <row r="19" ht="15.75" spans="1:8">
      <c r="A19" s="2" t="s">
        <v>17</v>
      </c>
      <c r="B19" s="5"/>
      <c r="C19" s="5"/>
      <c r="D19" s="5"/>
      <c r="E19" s="6"/>
      <c r="F19" s="5"/>
      <c r="G19" s="5">
        <f>SUM(G10:G18)</f>
        <v>0</v>
      </c>
      <c r="H19" s="5"/>
    </row>
    <row r="20" ht="16.5" customHeight="1" spans="1:8">
      <c r="A20" s="2"/>
      <c r="B20" s="2"/>
      <c r="C20" s="2"/>
      <c r="D20" s="2"/>
      <c r="E20" s="2"/>
      <c r="F20" s="2"/>
      <c r="G20" s="2"/>
      <c r="H20" s="2"/>
    </row>
    <row r="21" ht="16.5" customHeight="1" spans="1:8">
      <c r="A21" s="9" t="s">
        <v>43</v>
      </c>
      <c r="B21" s="9"/>
      <c r="C21" s="9"/>
      <c r="D21" s="9"/>
      <c r="E21" s="9"/>
      <c r="F21" s="9"/>
      <c r="G21" s="9"/>
      <c r="H21" s="9"/>
    </row>
    <row r="22" ht="15.75" spans="1:8">
      <c r="A22" s="2" t="s">
        <v>1</v>
      </c>
      <c r="B22" s="3" t="s">
        <v>2</v>
      </c>
      <c r="C22" s="3" t="s">
        <v>44</v>
      </c>
      <c r="D22" s="3" t="s">
        <v>4</v>
      </c>
      <c r="E22" s="4" t="s">
        <v>5</v>
      </c>
      <c r="F22" s="3" t="s">
        <v>6</v>
      </c>
      <c r="G22" s="3" t="s">
        <v>7</v>
      </c>
      <c r="H22" s="3" t="s">
        <v>8</v>
      </c>
    </row>
    <row r="23" ht="15.75" spans="1:8">
      <c r="A23" s="2">
        <v>1</v>
      </c>
      <c r="B23" s="5" t="s">
        <v>45</v>
      </c>
      <c r="C23" s="5" t="s">
        <v>46</v>
      </c>
      <c r="D23" s="5" t="s">
        <v>11</v>
      </c>
      <c r="E23" s="6">
        <v>1</v>
      </c>
      <c r="F23" s="5"/>
      <c r="G23" s="5">
        <f>E23*F23</f>
        <v>0</v>
      </c>
      <c r="H23" s="5" t="s">
        <v>47</v>
      </c>
    </row>
    <row r="24" ht="15.5" customHeight="1" spans="1:8">
      <c r="A24" s="2">
        <v>2</v>
      </c>
      <c r="B24" s="6" t="s">
        <v>48</v>
      </c>
      <c r="C24" s="6" t="s">
        <v>49</v>
      </c>
      <c r="D24" s="6" t="s">
        <v>50</v>
      </c>
      <c r="E24" s="6">
        <v>1</v>
      </c>
      <c r="F24" s="5"/>
      <c r="G24" s="5">
        <f t="shared" ref="G24:G41" si="1">E24*F24</f>
        <v>0</v>
      </c>
      <c r="H24" s="5" t="s">
        <v>47</v>
      </c>
    </row>
    <row r="25" ht="15.5" customHeight="1" spans="1:8">
      <c r="A25" s="2">
        <v>3</v>
      </c>
      <c r="B25" s="5" t="s">
        <v>51</v>
      </c>
      <c r="C25" s="5" t="s">
        <v>52</v>
      </c>
      <c r="D25" s="5" t="s">
        <v>11</v>
      </c>
      <c r="E25" s="6">
        <v>1</v>
      </c>
      <c r="F25" s="5"/>
      <c r="G25" s="5">
        <f t="shared" si="1"/>
        <v>0</v>
      </c>
      <c r="H25" s="5" t="s">
        <v>53</v>
      </c>
    </row>
    <row r="26" ht="15.75" spans="1:8">
      <c r="A26" s="2">
        <v>4</v>
      </c>
      <c r="B26" s="5" t="s">
        <v>54</v>
      </c>
      <c r="C26" s="5" t="s">
        <v>55</v>
      </c>
      <c r="D26" s="5" t="s">
        <v>11</v>
      </c>
      <c r="E26" s="6">
        <v>1</v>
      </c>
      <c r="F26" s="5"/>
      <c r="G26" s="5">
        <f t="shared" si="1"/>
        <v>0</v>
      </c>
      <c r="H26" s="5" t="s">
        <v>47</v>
      </c>
    </row>
    <row r="27" ht="15.75" spans="1:8">
      <c r="A27" s="2">
        <v>5</v>
      </c>
      <c r="B27" s="5" t="s">
        <v>56</v>
      </c>
      <c r="C27" s="5" t="s">
        <v>57</v>
      </c>
      <c r="D27" s="5" t="s">
        <v>11</v>
      </c>
      <c r="E27" s="6">
        <v>3</v>
      </c>
      <c r="F27" s="5"/>
      <c r="G27" s="5">
        <f t="shared" si="1"/>
        <v>0</v>
      </c>
      <c r="H27" s="5" t="s">
        <v>58</v>
      </c>
    </row>
    <row r="28" ht="15.75" spans="1:8">
      <c r="A28" s="2">
        <v>6</v>
      </c>
      <c r="B28" s="5" t="s">
        <v>59</v>
      </c>
      <c r="C28" s="5" t="s">
        <v>60</v>
      </c>
      <c r="D28" s="5" t="s">
        <v>11</v>
      </c>
      <c r="E28" s="6">
        <v>2</v>
      </c>
      <c r="F28" s="5"/>
      <c r="G28" s="5">
        <f t="shared" si="1"/>
        <v>0</v>
      </c>
      <c r="H28" s="5" t="s">
        <v>47</v>
      </c>
    </row>
    <row r="29" ht="15.75" spans="1:8">
      <c r="A29" s="2">
        <v>7</v>
      </c>
      <c r="B29" s="5" t="s">
        <v>61</v>
      </c>
      <c r="C29" s="5" t="s">
        <v>62</v>
      </c>
      <c r="D29" s="5" t="s">
        <v>11</v>
      </c>
      <c r="E29" s="6">
        <v>4</v>
      </c>
      <c r="F29" s="5"/>
      <c r="G29" s="5">
        <f t="shared" si="1"/>
        <v>0</v>
      </c>
      <c r="H29" s="5" t="s">
        <v>63</v>
      </c>
    </row>
    <row r="30" ht="15.75" spans="1:8">
      <c r="A30" s="2">
        <v>8</v>
      </c>
      <c r="B30" s="5" t="s">
        <v>64</v>
      </c>
      <c r="C30" s="5" t="s">
        <v>65</v>
      </c>
      <c r="D30" s="5" t="s">
        <v>11</v>
      </c>
      <c r="E30" s="6">
        <v>4</v>
      </c>
      <c r="F30" s="5"/>
      <c r="G30" s="5">
        <f t="shared" si="1"/>
        <v>0</v>
      </c>
      <c r="H30" s="5" t="s">
        <v>63</v>
      </c>
    </row>
    <row r="31" ht="15.75" spans="1:8">
      <c r="A31" s="2">
        <v>9</v>
      </c>
      <c r="B31" s="5" t="s">
        <v>66</v>
      </c>
      <c r="C31" s="5" t="s">
        <v>67</v>
      </c>
      <c r="D31" s="5" t="s">
        <v>11</v>
      </c>
      <c r="E31" s="6">
        <v>2</v>
      </c>
      <c r="F31" s="5"/>
      <c r="G31" s="5">
        <f t="shared" si="1"/>
        <v>0</v>
      </c>
      <c r="H31" s="5" t="s">
        <v>68</v>
      </c>
    </row>
    <row r="32" ht="15.75" spans="1:8">
      <c r="A32" s="2">
        <v>10</v>
      </c>
      <c r="B32" s="5" t="s">
        <v>69</v>
      </c>
      <c r="C32" s="5" t="s">
        <v>70</v>
      </c>
      <c r="D32" s="5" t="s">
        <v>11</v>
      </c>
      <c r="E32" s="6">
        <v>5</v>
      </c>
      <c r="F32" s="5"/>
      <c r="G32" s="5">
        <f t="shared" si="1"/>
        <v>0</v>
      </c>
      <c r="H32" s="5" t="s">
        <v>63</v>
      </c>
    </row>
    <row r="33" ht="15.75" spans="1:8">
      <c r="A33" s="2">
        <v>11</v>
      </c>
      <c r="B33" s="5" t="s">
        <v>71</v>
      </c>
      <c r="C33" s="5" t="s">
        <v>72</v>
      </c>
      <c r="D33" s="5" t="s">
        <v>73</v>
      </c>
      <c r="E33" s="6">
        <v>4</v>
      </c>
      <c r="F33" s="5"/>
      <c r="G33" s="5">
        <f t="shared" si="1"/>
        <v>0</v>
      </c>
      <c r="H33" s="5" t="s">
        <v>63</v>
      </c>
    </row>
    <row r="34" ht="15.75" spans="1:8">
      <c r="A34" s="2">
        <v>12</v>
      </c>
      <c r="B34" s="5" t="s">
        <v>74</v>
      </c>
      <c r="C34" s="5" t="s">
        <v>72</v>
      </c>
      <c r="D34" s="5" t="s">
        <v>75</v>
      </c>
      <c r="E34" s="6">
        <v>4</v>
      </c>
      <c r="F34" s="5"/>
      <c r="G34" s="5">
        <f t="shared" si="1"/>
        <v>0</v>
      </c>
      <c r="H34" s="5" t="s">
        <v>63</v>
      </c>
    </row>
    <row r="35" ht="15.75" spans="1:8">
      <c r="A35" s="2">
        <v>13</v>
      </c>
      <c r="B35" s="5" t="s">
        <v>76</v>
      </c>
      <c r="C35" s="5" t="s">
        <v>77</v>
      </c>
      <c r="D35" s="5" t="s">
        <v>73</v>
      </c>
      <c r="E35" s="6">
        <v>2</v>
      </c>
      <c r="F35" s="5"/>
      <c r="G35" s="5">
        <f t="shared" si="1"/>
        <v>0</v>
      </c>
      <c r="H35" s="5" t="s">
        <v>63</v>
      </c>
    </row>
    <row r="36" ht="15.75" spans="1:8">
      <c r="A36" s="2">
        <v>14</v>
      </c>
      <c r="B36" s="5" t="s">
        <v>78</v>
      </c>
      <c r="C36" s="5" t="s">
        <v>79</v>
      </c>
      <c r="D36" s="5" t="s">
        <v>11</v>
      </c>
      <c r="E36" s="6">
        <v>1</v>
      </c>
      <c r="F36" s="5"/>
      <c r="G36" s="5">
        <f t="shared" si="1"/>
        <v>0</v>
      </c>
      <c r="H36" s="5" t="s">
        <v>80</v>
      </c>
    </row>
    <row r="37" ht="15.75" spans="1:8">
      <c r="A37" s="2">
        <v>15</v>
      </c>
      <c r="B37" s="5" t="s">
        <v>81</v>
      </c>
      <c r="C37" s="5" t="s">
        <v>82</v>
      </c>
      <c r="D37" s="5" t="s">
        <v>11</v>
      </c>
      <c r="E37" s="6">
        <v>1</v>
      </c>
      <c r="F37" s="5"/>
      <c r="G37" s="5">
        <f t="shared" si="1"/>
        <v>0</v>
      </c>
      <c r="H37" s="5" t="s">
        <v>83</v>
      </c>
    </row>
    <row r="38" ht="15.75" spans="1:8">
      <c r="A38" s="2">
        <v>16</v>
      </c>
      <c r="B38" s="5" t="s">
        <v>84</v>
      </c>
      <c r="C38" s="5" t="s">
        <v>85</v>
      </c>
      <c r="D38" s="5" t="s">
        <v>86</v>
      </c>
      <c r="E38" s="6">
        <v>500</v>
      </c>
      <c r="F38" s="5"/>
      <c r="G38" s="5">
        <f t="shared" si="1"/>
        <v>0</v>
      </c>
      <c r="H38" s="5"/>
    </row>
    <row r="39" ht="15.75" spans="1:8">
      <c r="A39" s="2">
        <v>17</v>
      </c>
      <c r="B39" s="5" t="s">
        <v>87</v>
      </c>
      <c r="C39" s="5" t="s">
        <v>88</v>
      </c>
      <c r="D39" s="5" t="s">
        <v>89</v>
      </c>
      <c r="E39" s="6">
        <v>5</v>
      </c>
      <c r="F39" s="5"/>
      <c r="G39" s="5">
        <f t="shared" si="1"/>
        <v>0</v>
      </c>
      <c r="H39" s="5"/>
    </row>
    <row r="40" ht="15.75" spans="1:8">
      <c r="A40" s="2">
        <v>18</v>
      </c>
      <c r="B40" s="5" t="s">
        <v>90</v>
      </c>
      <c r="C40" s="5"/>
      <c r="D40" s="5" t="s">
        <v>16</v>
      </c>
      <c r="E40" s="6">
        <v>1</v>
      </c>
      <c r="F40" s="5"/>
      <c r="G40" s="5">
        <f t="shared" si="1"/>
        <v>0</v>
      </c>
      <c r="H40" s="5"/>
    </row>
    <row r="41" ht="15.75" spans="1:8">
      <c r="A41" s="2">
        <v>19</v>
      </c>
      <c r="B41" s="5" t="s">
        <v>91</v>
      </c>
      <c r="C41" s="5" t="s">
        <v>92</v>
      </c>
      <c r="D41" s="5" t="s">
        <v>93</v>
      </c>
      <c r="E41" s="6">
        <v>1</v>
      </c>
      <c r="F41" s="5"/>
      <c r="G41" s="5">
        <f t="shared" si="1"/>
        <v>0</v>
      </c>
      <c r="H41" s="5"/>
    </row>
    <row r="42" ht="15.5" customHeight="1" spans="1:8">
      <c r="A42" s="2" t="s">
        <v>17</v>
      </c>
      <c r="B42" s="5"/>
      <c r="C42" s="5"/>
      <c r="D42" s="5"/>
      <c r="E42" s="6"/>
      <c r="F42" s="5"/>
      <c r="G42" s="5">
        <f>SUM(G23:G41)</f>
        <v>0</v>
      </c>
      <c r="H42" s="5"/>
    </row>
    <row r="43" ht="14.75"/>
    <row r="44" ht="18" customHeight="1" spans="1:8">
      <c r="A44" s="10" t="s">
        <v>15</v>
      </c>
      <c r="B44" s="10"/>
      <c r="C44" s="10"/>
      <c r="D44" s="10"/>
      <c r="E44" s="10"/>
      <c r="F44" s="10"/>
      <c r="G44" s="10"/>
      <c r="H44" s="10"/>
    </row>
    <row r="45" ht="15.75" spans="1:8">
      <c r="A45" s="2" t="s">
        <v>1</v>
      </c>
      <c r="B45" s="3" t="s">
        <v>2</v>
      </c>
      <c r="C45" s="3" t="s">
        <v>3</v>
      </c>
      <c r="D45" s="3" t="s">
        <v>4</v>
      </c>
      <c r="E45" s="4" t="s">
        <v>5</v>
      </c>
      <c r="F45" s="3" t="s">
        <v>6</v>
      </c>
      <c r="G45" s="3" t="s">
        <v>7</v>
      </c>
      <c r="H45" s="3" t="s">
        <v>8</v>
      </c>
    </row>
    <row r="46" ht="15.75" spans="1:8">
      <c r="A46" s="2">
        <v>1</v>
      </c>
      <c r="B46" s="5" t="s">
        <v>33</v>
      </c>
      <c r="C46" s="5" t="s">
        <v>34</v>
      </c>
      <c r="D46" s="5" t="s">
        <v>11</v>
      </c>
      <c r="E46" s="6">
        <v>6</v>
      </c>
      <c r="F46" s="5"/>
      <c r="G46" s="5">
        <f>E46*F46</f>
        <v>0</v>
      </c>
      <c r="H46" s="5" t="s">
        <v>27</v>
      </c>
    </row>
    <row r="47" ht="15.75" spans="1:8">
      <c r="A47" s="2">
        <v>2</v>
      </c>
      <c r="B47" s="5" t="s">
        <v>37</v>
      </c>
      <c r="C47" s="5" t="s">
        <v>38</v>
      </c>
      <c r="D47" s="5" t="s">
        <v>11</v>
      </c>
      <c r="E47" s="6">
        <v>6</v>
      </c>
      <c r="F47" s="5"/>
      <c r="G47" s="5">
        <f>E47*F47</f>
        <v>0</v>
      </c>
      <c r="H47" s="5" t="s">
        <v>39</v>
      </c>
    </row>
    <row r="48" ht="15.75" spans="1:8">
      <c r="A48" s="2">
        <v>3</v>
      </c>
      <c r="B48" s="5" t="s">
        <v>76</v>
      </c>
      <c r="C48" s="5" t="s">
        <v>77</v>
      </c>
      <c r="D48" s="5" t="s">
        <v>73</v>
      </c>
      <c r="E48" s="6">
        <v>1</v>
      </c>
      <c r="F48" s="5"/>
      <c r="G48" s="5">
        <f>E48*F48</f>
        <v>0</v>
      </c>
      <c r="H48" s="5" t="s">
        <v>63</v>
      </c>
    </row>
    <row r="49" ht="17.25" spans="1:8">
      <c r="A49" s="11" t="s">
        <v>17</v>
      </c>
      <c r="B49" s="12"/>
      <c r="C49" s="12"/>
      <c r="D49" s="12"/>
      <c r="E49" s="12"/>
      <c r="F49" s="12"/>
      <c r="G49" s="12">
        <f>SUM(G46:G48)</f>
        <v>0</v>
      </c>
      <c r="H49" s="13"/>
    </row>
    <row r="50" ht="16.5" customHeight="1" spans="1:8">
      <c r="A50" s="14" t="s">
        <v>94</v>
      </c>
      <c r="B50" s="14"/>
      <c r="C50" s="14"/>
      <c r="D50" s="14"/>
      <c r="E50" s="14"/>
      <c r="F50" s="14"/>
      <c r="G50" s="14"/>
      <c r="H50" s="14"/>
    </row>
  </sheetData>
  <mergeCells count="7">
    <mergeCell ref="A1:H1"/>
    <mergeCell ref="A7:H7"/>
    <mergeCell ref="A8:H8"/>
    <mergeCell ref="A20:H20"/>
    <mergeCell ref="A21:H21"/>
    <mergeCell ref="A44:H44"/>
    <mergeCell ref="A50:H5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</cp:lastModifiedBy>
  <dcterms:created xsi:type="dcterms:W3CDTF">2022-03-10T07:45:00Z</dcterms:created>
  <dcterms:modified xsi:type="dcterms:W3CDTF">2022-03-25T02:29:59Z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