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物资部\招标申请\询价标\2022-DX-SN-17-31-皮带滚筒在线包胶-设备部-董学江\"/>
    </mc:Choice>
  </mc:AlternateContent>
  <bookViews>
    <workbookView xWindow="0" yWindow="0" windowWidth="28125" windowHeight="12540"/>
  </bookViews>
  <sheets>
    <sheet name="Sheet2" sheetId="2" r:id="rId1"/>
  </sheets>
  <definedNames>
    <definedName name="_xlnm._FilterDatabase" localSheetId="0" hidden="1">Sheet2!$A$2:$J$26</definedName>
  </definedNames>
  <calcPr calcId="162913"/>
</workbook>
</file>

<file path=xl/calcChain.xml><?xml version="1.0" encoding="utf-8"?>
<calcChain xmlns="http://schemas.openxmlformats.org/spreadsheetml/2006/main">
  <c r="J24" i="2" l="1"/>
  <c r="F24" i="2"/>
  <c r="F23" i="2"/>
  <c r="F22" i="2"/>
  <c r="J22" i="2" s="1"/>
  <c r="F21" i="2"/>
  <c r="J21" i="2" s="1"/>
  <c r="F20" i="2"/>
  <c r="J20" i="2" s="1"/>
  <c r="F19" i="2"/>
  <c r="J19" i="2" s="1"/>
  <c r="F18" i="2"/>
  <c r="F17" i="2"/>
  <c r="F16" i="2"/>
  <c r="F15" i="2"/>
  <c r="F14" i="2"/>
  <c r="F13" i="2"/>
  <c r="F12" i="2"/>
  <c r="J12" i="2" s="1"/>
  <c r="F11" i="2"/>
  <c r="J10" i="2"/>
  <c r="F10" i="2"/>
  <c r="J9" i="2"/>
  <c r="F9" i="2"/>
  <c r="J8" i="2"/>
  <c r="F8" i="2"/>
  <c r="J7" i="2"/>
  <c r="F7" i="2"/>
  <c r="J6" i="2"/>
  <c r="F6" i="2"/>
  <c r="J5" i="2"/>
  <c r="F5" i="2"/>
  <c r="F4" i="2"/>
  <c r="F3" i="2"/>
  <c r="J3" i="2" s="1"/>
  <c r="J25" i="2" s="1"/>
  <c r="J26" i="2" s="1"/>
</calcChain>
</file>

<file path=xl/sharedStrings.xml><?xml version="1.0" encoding="utf-8"?>
<sst xmlns="http://schemas.openxmlformats.org/spreadsheetml/2006/main" count="71" uniqueCount="31">
  <si>
    <t>皮带机滚筒现场包胶工作量统计</t>
  </si>
  <si>
    <t>设备编号</t>
  </si>
  <si>
    <t>位置</t>
  </si>
  <si>
    <t>直径</t>
  </si>
  <si>
    <t>宽度</t>
  </si>
  <si>
    <t>胶片厚度</t>
  </si>
  <si>
    <t>单个滚筒面积</t>
  </si>
  <si>
    <t>数量</t>
  </si>
  <si>
    <t>完成情况</t>
  </si>
  <si>
    <t>金额</t>
  </si>
  <si>
    <t>面积（暂估）</t>
  </si>
  <si>
    <t>416BC08</t>
  </si>
  <si>
    <t>机尾</t>
  </si>
  <si>
    <t>完成</t>
  </si>
  <si>
    <t>611-01BC14</t>
  </si>
  <si>
    <t>机头</t>
  </si>
  <si>
    <t>412BC27</t>
  </si>
  <si>
    <t>412BC26</t>
  </si>
  <si>
    <t>412-02BC05</t>
  </si>
  <si>
    <t>中间改向</t>
  </si>
  <si>
    <t>105BC06</t>
  </si>
  <si>
    <t>212BC05</t>
  </si>
  <si>
    <t>212BC15</t>
  </si>
  <si>
    <t>213BC27</t>
  </si>
  <si>
    <t>213BC28</t>
  </si>
  <si>
    <t>213BC30</t>
  </si>
  <si>
    <t>613BC04</t>
  </si>
  <si>
    <t>613BC05</t>
  </si>
  <si>
    <t>213ST25</t>
  </si>
  <si>
    <t>悬臂</t>
  </si>
  <si>
    <t>118ST03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</si>
</sst>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0.00000_ "/>
    <numFmt numFmtId="179" formatCode="0.00_ "/>
    <numFmt numFmtId="180" formatCode="0.000_ "/>
  </numFmts>
  <fonts count="3" x14ac:knownFonts="1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79" fontId="0" fillId="0" borderId="0" xfId="0" applyNumberFormat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80" fontId="0" fillId="2" borderId="1" xfId="0" applyNumberFormat="1" applyFill="1" applyBorder="1" applyAlignment="1">
      <alignment horizontal="center" vertical="center"/>
    </xf>
    <xf numFmtId="179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="85" zoomScaleNormal="85" workbookViewId="0">
      <selection activeCell="G9" sqref="G9"/>
    </sheetView>
  </sheetViews>
  <sheetFormatPr defaultColWidth="9" defaultRowHeight="14.25" x14ac:dyDescent="0.2"/>
  <cols>
    <col min="1" max="1" width="15.25" style="1" customWidth="1"/>
    <col min="2" max="2" width="10.375" style="1" customWidth="1"/>
    <col min="3" max="5" width="9" style="1"/>
    <col min="6" max="6" width="13.625" style="2" customWidth="1"/>
    <col min="7" max="7" width="9" style="3"/>
    <col min="8" max="8" width="13.375" style="1" customWidth="1"/>
    <col min="9" max="9" width="13.875" style="1" customWidth="1"/>
    <col min="10" max="10" width="13.375" style="1" customWidth="1"/>
    <col min="11" max="16384" width="9" style="3"/>
  </cols>
  <sheetData>
    <row r="1" spans="1:10" ht="35.25" customHeight="1" x14ac:dyDescent="0.2">
      <c r="A1" s="4" t="s">
        <v>0</v>
      </c>
      <c r="B1" s="5"/>
      <c r="C1" s="5"/>
      <c r="D1" s="5"/>
      <c r="E1" s="5"/>
      <c r="F1" s="6"/>
      <c r="G1" s="5"/>
      <c r="J1" s="5"/>
    </row>
    <row r="2" spans="1:10" ht="26.25" customHeight="1" x14ac:dyDescent="0.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pans="1:10" ht="26.25" customHeight="1" x14ac:dyDescent="0.2">
      <c r="A3" s="7" t="s">
        <v>11</v>
      </c>
      <c r="B3" s="7" t="s">
        <v>12</v>
      </c>
      <c r="C3" s="7">
        <v>500</v>
      </c>
      <c r="D3" s="7">
        <v>950</v>
      </c>
      <c r="E3" s="7">
        <v>10</v>
      </c>
      <c r="F3" s="9">
        <f>(C3+2*E3)*PI()*D3/1000000</f>
        <v>1.5519467708733579</v>
      </c>
      <c r="G3" s="7">
        <v>3</v>
      </c>
      <c r="H3" s="8" t="s">
        <v>13</v>
      </c>
      <c r="I3" s="7"/>
      <c r="J3" s="9">
        <f t="shared" ref="J3:J22" si="0">F3*G3</f>
        <v>4.6558403126200734</v>
      </c>
    </row>
    <row r="4" spans="1:10" ht="26.25" customHeight="1" x14ac:dyDescent="0.2">
      <c r="A4" s="7" t="s">
        <v>14</v>
      </c>
      <c r="B4" s="7" t="s">
        <v>15</v>
      </c>
      <c r="C4" s="7">
        <v>800</v>
      </c>
      <c r="D4" s="7">
        <v>1150</v>
      </c>
      <c r="E4" s="7">
        <v>12</v>
      </c>
      <c r="F4" s="9">
        <f t="shared" ref="F4:F24" si="1">(C4+2*E4)*PI()*D4/1000000</f>
        <v>2.9769731985416876</v>
      </c>
      <c r="G4" s="7">
        <v>1</v>
      </c>
      <c r="H4" s="8"/>
      <c r="I4" s="7"/>
      <c r="J4" s="9"/>
    </row>
    <row r="5" spans="1:10" ht="26.25" customHeight="1" x14ac:dyDescent="0.2">
      <c r="A5" s="7" t="s">
        <v>16</v>
      </c>
      <c r="B5" s="7" t="s">
        <v>15</v>
      </c>
      <c r="C5" s="7">
        <v>630</v>
      </c>
      <c r="D5" s="7">
        <v>1150</v>
      </c>
      <c r="E5" s="7">
        <v>12</v>
      </c>
      <c r="F5" s="9">
        <f t="shared" si="1"/>
        <v>2.3627918347648835</v>
      </c>
      <c r="G5" s="7">
        <v>1</v>
      </c>
      <c r="H5" s="8" t="s">
        <v>13</v>
      </c>
      <c r="I5" s="7"/>
      <c r="J5" s="9">
        <f t="shared" si="0"/>
        <v>2.3627918347648835</v>
      </c>
    </row>
    <row r="6" spans="1:10" ht="26.25" customHeight="1" x14ac:dyDescent="0.2">
      <c r="A6" s="7" t="s">
        <v>16</v>
      </c>
      <c r="B6" s="7" t="s">
        <v>12</v>
      </c>
      <c r="C6" s="7">
        <v>500</v>
      </c>
      <c r="D6" s="7">
        <v>1150</v>
      </c>
      <c r="E6" s="7">
        <v>10</v>
      </c>
      <c r="F6" s="9">
        <f t="shared" si="1"/>
        <v>1.8786724068466962</v>
      </c>
      <c r="G6" s="7">
        <v>1</v>
      </c>
      <c r="H6" s="8" t="s">
        <v>13</v>
      </c>
      <c r="I6" s="7"/>
      <c r="J6" s="9">
        <f t="shared" si="0"/>
        <v>1.8786724068466962</v>
      </c>
    </row>
    <row r="7" spans="1:10" ht="26.25" customHeight="1" x14ac:dyDescent="0.2">
      <c r="A7" s="7" t="s">
        <v>17</v>
      </c>
      <c r="B7" s="7" t="s">
        <v>12</v>
      </c>
      <c r="C7" s="7">
        <v>500</v>
      </c>
      <c r="D7" s="7">
        <v>1150</v>
      </c>
      <c r="E7" s="7">
        <v>10</v>
      </c>
      <c r="F7" s="9">
        <f t="shared" si="1"/>
        <v>1.8786724068466962</v>
      </c>
      <c r="G7" s="7">
        <v>1</v>
      </c>
      <c r="H7" s="8" t="s">
        <v>13</v>
      </c>
      <c r="I7" s="7"/>
      <c r="J7" s="9">
        <f t="shared" si="0"/>
        <v>1.8786724068466962</v>
      </c>
    </row>
    <row r="8" spans="1:10" ht="26.25" customHeight="1" x14ac:dyDescent="0.2">
      <c r="A8" s="7" t="s">
        <v>18</v>
      </c>
      <c r="B8" s="7" t="s">
        <v>19</v>
      </c>
      <c r="C8" s="7">
        <v>800</v>
      </c>
      <c r="D8" s="7">
        <v>1600</v>
      </c>
      <c r="E8" s="7">
        <v>12</v>
      </c>
      <c r="F8" s="9">
        <f t="shared" si="1"/>
        <v>4.1418757544927827</v>
      </c>
      <c r="G8" s="7">
        <v>1</v>
      </c>
      <c r="H8" s="8" t="s">
        <v>13</v>
      </c>
      <c r="I8" s="7"/>
      <c r="J8" s="9">
        <f t="shared" si="0"/>
        <v>4.1418757544927827</v>
      </c>
    </row>
    <row r="9" spans="1:10" ht="26.25" customHeight="1" x14ac:dyDescent="0.2">
      <c r="A9" s="7" t="s">
        <v>20</v>
      </c>
      <c r="B9" s="7" t="s">
        <v>15</v>
      </c>
      <c r="C9" s="7">
        <v>800</v>
      </c>
      <c r="D9" s="7">
        <v>1350</v>
      </c>
      <c r="E9" s="7">
        <v>12</v>
      </c>
      <c r="F9" s="9">
        <f t="shared" si="1"/>
        <v>3.4947076678532856</v>
      </c>
      <c r="G9" s="7">
        <v>1</v>
      </c>
      <c r="H9" s="8" t="s">
        <v>13</v>
      </c>
      <c r="I9" s="7"/>
      <c r="J9" s="9">
        <f t="shared" si="0"/>
        <v>3.4947076678532856</v>
      </c>
    </row>
    <row r="10" spans="1:10" ht="26.25" customHeight="1" x14ac:dyDescent="0.2">
      <c r="A10" s="7" t="s">
        <v>21</v>
      </c>
      <c r="B10" s="7" t="s">
        <v>15</v>
      </c>
      <c r="C10" s="7">
        <v>800</v>
      </c>
      <c r="D10" s="7">
        <v>1350</v>
      </c>
      <c r="E10" s="7">
        <v>12</v>
      </c>
      <c r="F10" s="9">
        <f t="shared" si="1"/>
        <v>3.4947076678532856</v>
      </c>
      <c r="G10" s="7">
        <v>1</v>
      </c>
      <c r="H10" s="8" t="s">
        <v>13</v>
      </c>
      <c r="I10" s="7"/>
      <c r="J10" s="9">
        <f t="shared" si="0"/>
        <v>3.4947076678532856</v>
      </c>
    </row>
    <row r="11" spans="1:10" ht="26.25" customHeight="1" x14ac:dyDescent="0.2">
      <c r="A11" s="7" t="s">
        <v>21</v>
      </c>
      <c r="B11" s="7" t="s">
        <v>12</v>
      </c>
      <c r="C11" s="7">
        <v>630</v>
      </c>
      <c r="D11" s="7">
        <v>1350</v>
      </c>
      <c r="E11" s="7">
        <v>12</v>
      </c>
      <c r="F11" s="9">
        <f t="shared" si="1"/>
        <v>2.7737121538544285</v>
      </c>
      <c r="G11" s="7">
        <v>1</v>
      </c>
      <c r="H11" s="8" t="s">
        <v>13</v>
      </c>
      <c r="I11" s="7"/>
      <c r="J11" s="9">
        <v>2.88</v>
      </c>
    </row>
    <row r="12" spans="1:10" ht="26.25" customHeight="1" x14ac:dyDescent="0.2">
      <c r="A12" s="7" t="s">
        <v>22</v>
      </c>
      <c r="B12" s="7" t="s">
        <v>15</v>
      </c>
      <c r="C12" s="7">
        <v>800</v>
      </c>
      <c r="D12" s="7">
        <v>1350</v>
      </c>
      <c r="E12" s="7">
        <v>12</v>
      </c>
      <c r="F12" s="9">
        <f t="shared" ref="F12" si="2">(C12+2*E12)*PI()*D12/1000000</f>
        <v>3.4947076678532856</v>
      </c>
      <c r="G12" s="7">
        <v>1</v>
      </c>
      <c r="H12" s="8" t="s">
        <v>13</v>
      </c>
      <c r="I12" s="7"/>
      <c r="J12" s="9">
        <f t="shared" si="0"/>
        <v>3.4947076678532856</v>
      </c>
    </row>
    <row r="13" spans="1:10" ht="26.25" customHeight="1" x14ac:dyDescent="0.2">
      <c r="A13" s="7" t="s">
        <v>23</v>
      </c>
      <c r="B13" s="7" t="s">
        <v>15</v>
      </c>
      <c r="C13" s="7">
        <v>630</v>
      </c>
      <c r="D13" s="7">
        <v>950</v>
      </c>
      <c r="E13" s="7">
        <v>12</v>
      </c>
      <c r="F13" s="9">
        <f t="shared" si="1"/>
        <v>1.9518715156753383</v>
      </c>
      <c r="G13" s="7">
        <v>1</v>
      </c>
      <c r="H13" s="8" t="s">
        <v>13</v>
      </c>
      <c r="I13" s="7"/>
      <c r="J13" s="9">
        <v>1.95</v>
      </c>
    </row>
    <row r="14" spans="1:10" s="15" customFormat="1" ht="26.25" customHeight="1" x14ac:dyDescent="0.2">
      <c r="A14" s="12" t="s">
        <v>23</v>
      </c>
      <c r="B14" s="12" t="s">
        <v>12</v>
      </c>
      <c r="C14" s="12">
        <v>500</v>
      </c>
      <c r="D14" s="12">
        <v>950</v>
      </c>
      <c r="E14" s="12">
        <v>10</v>
      </c>
      <c r="F14" s="13">
        <f t="shared" si="1"/>
        <v>1.5519467708733579</v>
      </c>
      <c r="G14" s="12">
        <v>1</v>
      </c>
      <c r="H14" s="14"/>
      <c r="I14" s="12"/>
      <c r="J14" s="13"/>
    </row>
    <row r="15" spans="1:10" s="15" customFormat="1" ht="26.25" customHeight="1" x14ac:dyDescent="0.2">
      <c r="A15" s="12" t="s">
        <v>24</v>
      </c>
      <c r="B15" s="12" t="s">
        <v>15</v>
      </c>
      <c r="C15" s="12">
        <v>630</v>
      </c>
      <c r="D15" s="12">
        <v>950</v>
      </c>
      <c r="E15" s="12">
        <v>12</v>
      </c>
      <c r="F15" s="13">
        <f t="shared" ref="F15:F16" si="3">(C15+2*E15)*PI()*D15/1000000</f>
        <v>1.9518715156753383</v>
      </c>
      <c r="G15" s="12">
        <v>1</v>
      </c>
      <c r="H15" s="14">
        <v>0</v>
      </c>
      <c r="I15" s="12"/>
      <c r="J15" s="13"/>
    </row>
    <row r="16" spans="1:10" s="15" customFormat="1" ht="26.25" customHeight="1" x14ac:dyDescent="0.2">
      <c r="A16" s="12" t="s">
        <v>24</v>
      </c>
      <c r="B16" s="12" t="s">
        <v>12</v>
      </c>
      <c r="C16" s="12">
        <v>500</v>
      </c>
      <c r="D16" s="12">
        <v>950</v>
      </c>
      <c r="E16" s="12">
        <v>10</v>
      </c>
      <c r="F16" s="13">
        <f t="shared" si="3"/>
        <v>1.5519467708733579</v>
      </c>
      <c r="G16" s="12">
        <v>1</v>
      </c>
      <c r="H16" s="14"/>
      <c r="I16" s="12"/>
      <c r="J16" s="13"/>
    </row>
    <row r="17" spans="1:10" s="15" customFormat="1" ht="26.25" customHeight="1" x14ac:dyDescent="0.2">
      <c r="A17" s="12" t="s">
        <v>25</v>
      </c>
      <c r="B17" s="12" t="s">
        <v>15</v>
      </c>
      <c r="C17" s="12">
        <v>630</v>
      </c>
      <c r="D17" s="12">
        <v>950</v>
      </c>
      <c r="E17" s="12">
        <v>12</v>
      </c>
      <c r="F17" s="13">
        <f t="shared" si="1"/>
        <v>1.9518715156753383</v>
      </c>
      <c r="G17" s="12">
        <v>1</v>
      </c>
      <c r="H17" s="14">
        <v>0</v>
      </c>
      <c r="I17" s="12"/>
      <c r="J17" s="13"/>
    </row>
    <row r="18" spans="1:10" s="15" customFormat="1" ht="26.25" customHeight="1" x14ac:dyDescent="0.2">
      <c r="A18" s="12" t="s">
        <v>25</v>
      </c>
      <c r="B18" s="12" t="s">
        <v>12</v>
      </c>
      <c r="C18" s="12">
        <v>500</v>
      </c>
      <c r="D18" s="12">
        <v>950</v>
      </c>
      <c r="E18" s="12">
        <v>10</v>
      </c>
      <c r="F18" s="13">
        <f t="shared" si="1"/>
        <v>1.5519467708733579</v>
      </c>
      <c r="G18" s="12">
        <v>1</v>
      </c>
      <c r="H18" s="14"/>
      <c r="I18" s="12"/>
      <c r="J18" s="13"/>
    </row>
    <row r="19" spans="1:10" s="15" customFormat="1" ht="26.25" customHeight="1" x14ac:dyDescent="0.2">
      <c r="A19" s="12" t="s">
        <v>26</v>
      </c>
      <c r="B19" s="12" t="s">
        <v>15</v>
      </c>
      <c r="C19" s="12">
        <v>630</v>
      </c>
      <c r="D19" s="12">
        <v>950</v>
      </c>
      <c r="E19" s="12">
        <v>12</v>
      </c>
      <c r="F19" s="13">
        <f t="shared" si="1"/>
        <v>1.9518715156753383</v>
      </c>
      <c r="G19" s="12">
        <v>1</v>
      </c>
      <c r="H19" s="14" t="s">
        <v>13</v>
      </c>
      <c r="I19" s="12"/>
      <c r="J19" s="13">
        <f t="shared" si="0"/>
        <v>1.9518715156753383</v>
      </c>
    </row>
    <row r="20" spans="1:10" s="15" customFormat="1" ht="26.25" customHeight="1" x14ac:dyDescent="0.2">
      <c r="A20" s="12" t="s">
        <v>26</v>
      </c>
      <c r="B20" s="12" t="s">
        <v>12</v>
      </c>
      <c r="C20" s="12">
        <v>500</v>
      </c>
      <c r="D20" s="12">
        <v>950</v>
      </c>
      <c r="E20" s="12">
        <v>10</v>
      </c>
      <c r="F20" s="13">
        <f t="shared" si="1"/>
        <v>1.5519467708733579</v>
      </c>
      <c r="G20" s="12">
        <v>1</v>
      </c>
      <c r="H20" s="14" t="s">
        <v>13</v>
      </c>
      <c r="I20" s="12"/>
      <c r="J20" s="13">
        <f t="shared" si="0"/>
        <v>1.5519467708733579</v>
      </c>
    </row>
    <row r="21" spans="1:10" s="15" customFormat="1" ht="26.25" customHeight="1" x14ac:dyDescent="0.2">
      <c r="A21" s="12" t="s">
        <v>27</v>
      </c>
      <c r="B21" s="12" t="s">
        <v>15</v>
      </c>
      <c r="C21" s="12">
        <v>630</v>
      </c>
      <c r="D21" s="12">
        <v>950</v>
      </c>
      <c r="E21" s="12">
        <v>12</v>
      </c>
      <c r="F21" s="13">
        <f t="shared" si="1"/>
        <v>1.9518715156753383</v>
      </c>
      <c r="G21" s="12">
        <v>1</v>
      </c>
      <c r="H21" s="14" t="s">
        <v>13</v>
      </c>
      <c r="I21" s="12"/>
      <c r="J21" s="13">
        <f t="shared" si="0"/>
        <v>1.9518715156753383</v>
      </c>
    </row>
    <row r="22" spans="1:10" s="15" customFormat="1" ht="26.25" customHeight="1" x14ac:dyDescent="0.2">
      <c r="A22" s="12" t="s">
        <v>27</v>
      </c>
      <c r="B22" s="12" t="s">
        <v>12</v>
      </c>
      <c r="C22" s="12">
        <v>500</v>
      </c>
      <c r="D22" s="12">
        <v>950</v>
      </c>
      <c r="E22" s="12">
        <v>10</v>
      </c>
      <c r="F22" s="13">
        <f t="shared" si="1"/>
        <v>1.5519467708733579</v>
      </c>
      <c r="G22" s="12">
        <v>1</v>
      </c>
      <c r="H22" s="14" t="s">
        <v>13</v>
      </c>
      <c r="I22" s="12"/>
      <c r="J22" s="13">
        <f t="shared" si="0"/>
        <v>1.5519467708733579</v>
      </c>
    </row>
    <row r="23" spans="1:10" s="15" customFormat="1" ht="26.25" customHeight="1" x14ac:dyDescent="0.2">
      <c r="A23" s="12" t="s">
        <v>28</v>
      </c>
      <c r="B23" s="12" t="s">
        <v>29</v>
      </c>
      <c r="C23" s="12">
        <v>630</v>
      </c>
      <c r="D23" s="12">
        <v>1150</v>
      </c>
      <c r="E23" s="12">
        <v>12</v>
      </c>
      <c r="F23" s="13">
        <f t="shared" si="1"/>
        <v>2.3627918347648835</v>
      </c>
      <c r="G23" s="12">
        <v>1</v>
      </c>
      <c r="H23" s="14" t="s">
        <v>13</v>
      </c>
      <c r="I23" s="12"/>
      <c r="J23" s="13">
        <v>2.36</v>
      </c>
    </row>
    <row r="24" spans="1:10" ht="26.25" customHeight="1" x14ac:dyDescent="0.2">
      <c r="A24" s="7" t="s">
        <v>30</v>
      </c>
      <c r="B24" s="7" t="s">
        <v>29</v>
      </c>
      <c r="C24" s="7">
        <v>630</v>
      </c>
      <c r="D24" s="7">
        <v>1600</v>
      </c>
      <c r="E24" s="7">
        <v>12</v>
      </c>
      <c r="F24" s="9">
        <f t="shared" si="1"/>
        <v>3.2873625527163597</v>
      </c>
      <c r="G24" s="7">
        <v>1</v>
      </c>
      <c r="H24" s="8" t="s">
        <v>13</v>
      </c>
      <c r="I24" s="7"/>
      <c r="J24" s="9">
        <f>F24*G24</f>
        <v>3.2873625527163597</v>
      </c>
    </row>
    <row r="25" spans="1:10" ht="26.25" customHeight="1" x14ac:dyDescent="0.2">
      <c r="A25" s="7"/>
      <c r="B25" s="7"/>
      <c r="C25" s="7"/>
      <c r="D25" s="7"/>
      <c r="E25" s="7"/>
      <c r="F25" s="8"/>
      <c r="G25" s="10"/>
      <c r="H25" s="8"/>
      <c r="I25" s="7"/>
      <c r="J25" s="11">
        <f>SUM(J3:J24)</f>
        <v>42.886974844944739</v>
      </c>
    </row>
    <row r="26" spans="1:10" ht="34.5" customHeight="1" x14ac:dyDescent="0.2">
      <c r="A26" s="7"/>
      <c r="B26" s="7"/>
      <c r="C26" s="7"/>
      <c r="D26" s="7"/>
      <c r="E26" s="7"/>
      <c r="F26" s="8"/>
      <c r="G26" s="10"/>
      <c r="H26" s="8"/>
      <c r="I26" s="7"/>
      <c r="J26" s="8">
        <f>J25*3300</f>
        <v>141527.01698831763</v>
      </c>
    </row>
    <row r="27" spans="1:10" ht="26.25" customHeight="1" x14ac:dyDescent="0.2"/>
    <row r="28" spans="1:10" ht="26.25" customHeight="1" x14ac:dyDescent="0.2"/>
    <row r="29" spans="1:10" ht="26.25" customHeight="1" x14ac:dyDescent="0.2"/>
    <row r="30" spans="1:10" ht="26.25" customHeight="1" x14ac:dyDescent="0.2"/>
    <row r="31" spans="1:10" ht="26.25" customHeight="1" x14ac:dyDescent="0.2"/>
  </sheetData>
  <autoFilter ref="A2:J26"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dongxuejiang</dc:creator>
  <cp:lastModifiedBy>陈琳</cp:lastModifiedBy>
  <cp:lastPrinted>2021-01-27T02:06:00Z</cp:lastPrinted>
  <dcterms:created xsi:type="dcterms:W3CDTF">2015-06-05T18:19:00Z</dcterms:created>
  <dcterms:modified xsi:type="dcterms:W3CDTF">2021-12-13T01:49:17Z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A16116540F7E4FFB81E05A8586FAAB2D</vt:lpwstr>
  </property>
  <property fmtid="{D5CDD505-2E9C-101B-9397-08002B2CF9AE}" pid="3" name="KSOProductBuildVer">
    <vt:lpwstr>2052-11.1.0.11115</vt:lpwstr>
  </property>
</Properties>
</file>