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50" activeTab="1"/>
  </bookViews>
  <sheets>
    <sheet name="SEW减速机报价明细" sheetId="3" r:id="rId1"/>
    <sheet name="IG" sheetId="1" r:id="rId2"/>
    <sheet name="MC" sheetId="2" r:id="rId3"/>
  </sheets>
  <calcPr calcId="144525"/>
</workbook>
</file>

<file path=xl/sharedStrings.xml><?xml version="1.0" encoding="utf-8"?>
<sst xmlns="http://schemas.openxmlformats.org/spreadsheetml/2006/main" count="205" uniqueCount="167">
  <si>
    <t>SEW减速机维修报价明细</t>
  </si>
  <si>
    <t>序号</t>
  </si>
  <si>
    <t>减速机型号</t>
  </si>
  <si>
    <t>数量</t>
  </si>
  <si>
    <t>单位</t>
  </si>
  <si>
    <t>价格</t>
  </si>
  <si>
    <t>维修工期</t>
  </si>
  <si>
    <t>税率</t>
  </si>
  <si>
    <t>备注</t>
  </si>
  <si>
    <t>M4RSF60 </t>
  </si>
  <si>
    <t>台</t>
  </si>
  <si>
    <t>M4RHF90</t>
  </si>
  <si>
    <t>MC3RLSF02(带BS和风扇）</t>
  </si>
  <si>
    <t>合计</t>
  </si>
  <si>
    <t>付款要求：</t>
  </si>
  <si>
    <t>M4RSF60              25.1175483.02.0001.08.14   T53481</t>
  </si>
  <si>
    <t>Y000503130</t>
  </si>
  <si>
    <r>
      <rPr>
        <sz val="10.5"/>
        <color rgb="FF1F497D"/>
        <rFont val="Arial"/>
        <charset val="134"/>
      </rPr>
      <t xml:space="preserve">LSS SHAFT 175 705 - 42CRMO4   </t>
    </r>
    <r>
      <rPr>
        <sz val="10.5"/>
        <color rgb="FF1F497D"/>
        <rFont val="宋体"/>
        <charset val="134"/>
      </rPr>
      <t>低速轴</t>
    </r>
  </si>
  <si>
    <r>
      <rPr>
        <sz val="10.5"/>
        <color rgb="FF1F497D"/>
        <rFont val="Arial"/>
        <charset val="134"/>
      </rPr>
      <t xml:space="preserve">BEARING 22232 -     </t>
    </r>
    <r>
      <rPr>
        <sz val="10.5"/>
        <color rgb="FF1F497D"/>
        <rFont val="宋体"/>
        <charset val="134"/>
      </rPr>
      <t>五轴轴承</t>
    </r>
  </si>
  <si>
    <r>
      <rPr>
        <sz val="10.5"/>
        <color rgb="FF1F497D"/>
        <rFont val="Arial"/>
        <charset val="134"/>
      </rPr>
      <t xml:space="preserve">SEAL AS 190 160 15 - NBR  </t>
    </r>
    <r>
      <rPr>
        <sz val="10.5"/>
        <color rgb="FF1F497D"/>
        <rFont val="宋体"/>
        <charset val="134"/>
      </rPr>
      <t>低速轴油封</t>
    </r>
  </si>
  <si>
    <t>Y0014129</t>
  </si>
  <si>
    <r>
      <rPr>
        <sz val="10.5"/>
        <color rgb="FF1F497D"/>
        <rFont val="Arial"/>
        <charset val="134"/>
      </rPr>
      <t xml:space="preserve">GEAR WHEEL 7 66 481 130 1.4 - A311 VP21 175H7 17CRNIMO6   </t>
    </r>
    <r>
      <rPr>
        <sz val="10.5"/>
        <color rgb="FF1F497D"/>
        <rFont val="宋体"/>
        <charset val="134"/>
      </rPr>
      <t>四轮</t>
    </r>
  </si>
  <si>
    <t>Y0014131DB</t>
  </si>
  <si>
    <r>
      <rPr>
        <sz val="10.5"/>
        <color rgb="FF1F497D"/>
        <rFont val="Arial"/>
        <charset val="134"/>
      </rPr>
      <t xml:space="preserve">PINION 7 -21 170 408 1.4 - 130v6 17CRNIMO6  </t>
    </r>
    <r>
      <rPr>
        <sz val="10.5"/>
        <color rgb="FF1F497D"/>
        <rFont val="宋体"/>
        <charset val="134"/>
      </rPr>
      <t>四轴</t>
    </r>
  </si>
  <si>
    <r>
      <rPr>
        <sz val="10.5"/>
        <color rgb="FF1F497D"/>
        <rFont val="Arial"/>
        <charset val="134"/>
      </rPr>
      <t xml:space="preserve">BEARING 22322E -  </t>
    </r>
    <r>
      <rPr>
        <sz val="10.5"/>
        <color rgb="FF1F497D"/>
        <rFont val="宋体"/>
        <charset val="134"/>
      </rPr>
      <t>四轴承</t>
    </r>
  </si>
  <si>
    <t>Y000660408</t>
  </si>
  <si>
    <r>
      <rPr>
        <sz val="10.5"/>
        <color rgb="FF1F497D"/>
        <rFont val="Arial"/>
        <charset val="134"/>
      </rPr>
      <t xml:space="preserve">GEAR WHEEL 4 -89 373 94 .9 0.027 A235 VP25 130H7 17CRNIMO6  </t>
    </r>
    <r>
      <rPr>
        <sz val="10.5"/>
        <color rgb="FF1F497D"/>
        <rFont val="宋体"/>
        <charset val="134"/>
      </rPr>
      <t>三级齿轮</t>
    </r>
  </si>
  <si>
    <t>Y0005689</t>
  </si>
  <si>
    <r>
      <rPr>
        <sz val="10.5"/>
        <color rgb="FF1F497D"/>
        <rFont val="Arial"/>
        <charset val="134"/>
      </rPr>
      <t xml:space="preserve">PINION 4 25 114 369 .9 - 90V6 17CRNIMO6 </t>
    </r>
    <r>
      <rPr>
        <sz val="10.5"/>
        <color rgb="FF1F497D"/>
        <rFont val="宋体"/>
        <charset val="134"/>
      </rPr>
      <t>三级齿轴</t>
    </r>
  </si>
  <si>
    <r>
      <rPr>
        <sz val="10.5"/>
        <color rgb="FF1F497D"/>
        <rFont val="Arial"/>
        <charset val="134"/>
      </rPr>
      <t xml:space="preserve">BEARING 22316E -  </t>
    </r>
    <r>
      <rPr>
        <sz val="10.5"/>
        <color rgb="FF1F497D"/>
        <rFont val="宋体"/>
        <charset val="134"/>
      </rPr>
      <t>三轴轴承</t>
    </r>
  </si>
  <si>
    <t>Y000655610</t>
  </si>
  <si>
    <r>
      <rPr>
        <sz val="10.5"/>
        <color rgb="FF1F497D"/>
        <rFont val="Arial"/>
        <charset val="134"/>
      </rPr>
      <t xml:space="preserve">GEAR WHEEL 3 87 274 68 .7 0.034 A169 VP22 90H7 17CRNIMO6  </t>
    </r>
    <r>
      <rPr>
        <sz val="10.5"/>
        <color rgb="FF1F497D"/>
        <rFont val="宋体"/>
        <charset val="134"/>
      </rPr>
      <t>二级齿轮</t>
    </r>
  </si>
  <si>
    <t>Z0067174</t>
  </si>
  <si>
    <r>
      <rPr>
        <sz val="10.5"/>
        <color rgb="FF1F497D"/>
        <rFont val="Arial"/>
        <charset val="134"/>
      </rPr>
      <t xml:space="preserve">PINION 3 -22 76 677 .7 - - 20MNCR5HH   </t>
    </r>
    <r>
      <rPr>
        <sz val="10.5"/>
        <color rgb="FF1F497D"/>
        <rFont val="宋体"/>
        <charset val="134"/>
      </rPr>
      <t>二级齿轴</t>
    </r>
  </si>
  <si>
    <r>
      <rPr>
        <sz val="10.5"/>
        <color rgb="FF1F497D"/>
        <rFont val="Arial"/>
        <charset val="134"/>
      </rPr>
      <t xml:space="preserve">BEARING 32311A -  </t>
    </r>
    <r>
      <rPr>
        <sz val="10.5"/>
        <color rgb="FF1F497D"/>
        <rFont val="宋体"/>
        <charset val="134"/>
      </rPr>
      <t>二轴轴承</t>
    </r>
  </si>
  <si>
    <t>Y0006159KW</t>
  </si>
  <si>
    <r>
      <rPr>
        <sz val="10.5"/>
        <color rgb="FF1F497D"/>
        <rFont val="Arial"/>
        <charset val="134"/>
      </rPr>
      <t xml:space="preserve">BEVEL WHEEL 3.25 -31 68 160 0 .8 VP15    </t>
    </r>
    <r>
      <rPr>
        <sz val="10.5"/>
        <color rgb="FF1F497D"/>
        <rFont val="宋体"/>
        <charset val="134"/>
      </rPr>
      <t>伞齿轮</t>
    </r>
  </si>
  <si>
    <t>Y0006158</t>
  </si>
  <si>
    <r>
      <rPr>
        <sz val="10.5"/>
        <color rgb="FF1F497D"/>
        <rFont val="Arial"/>
        <charset val="134"/>
      </rPr>
      <t xml:space="preserve">BEVEL PINION 3.25 15 82 .8 Da=83  L=375  </t>
    </r>
    <r>
      <rPr>
        <sz val="10.5"/>
        <color rgb="FF1F497D"/>
        <rFont val="宋体"/>
        <charset val="134"/>
      </rPr>
      <t>伞尺轴</t>
    </r>
  </si>
  <si>
    <t>6832311B</t>
  </si>
  <si>
    <r>
      <rPr>
        <sz val="10.5"/>
        <color rgb="FF1F497D"/>
        <rFont val="Arial"/>
        <charset val="134"/>
      </rPr>
      <t xml:space="preserve">BEARING 32311B -  </t>
    </r>
    <r>
      <rPr>
        <sz val="10.5"/>
        <color rgb="FF1F497D"/>
        <rFont val="宋体"/>
        <charset val="134"/>
      </rPr>
      <t>一轴轴承</t>
    </r>
  </si>
  <si>
    <r>
      <rPr>
        <sz val="10.5"/>
        <color rgb="FF1F497D"/>
        <rFont val="Arial"/>
        <charset val="134"/>
      </rPr>
      <t xml:space="preserve">NUT - MSR 55X2 M55X2  </t>
    </r>
    <r>
      <rPr>
        <sz val="10.5"/>
        <color rgb="FF1F497D"/>
        <rFont val="宋体"/>
        <charset val="134"/>
      </rPr>
      <t>锁母</t>
    </r>
  </si>
  <si>
    <r>
      <rPr>
        <sz val="10.5"/>
        <color rgb="FF1F497D"/>
        <rFont val="Arial"/>
        <charset val="134"/>
      </rPr>
      <t xml:space="preserve">SEAL AS 65 50 8 - FKM   </t>
    </r>
    <r>
      <rPr>
        <sz val="10.5"/>
        <color rgb="FF1F497D"/>
        <rFont val="宋体"/>
        <charset val="134"/>
      </rPr>
      <t>高速轴轴承</t>
    </r>
  </si>
  <si>
    <t>LU5RFSA127</t>
  </si>
  <si>
    <t>OIL LEVEL GLASS FSA 127-2.0/-/12/-S014</t>
  </si>
  <si>
    <r>
      <rPr>
        <sz val="10.5"/>
        <color rgb="FF1F497D"/>
        <rFont val="Arial"/>
        <charset val="134"/>
      </rPr>
      <t xml:space="preserve">BREATHER 1028-15-00 R3/4 -  </t>
    </r>
    <r>
      <rPr>
        <sz val="10.5"/>
        <color rgb="FF1F497D"/>
        <rFont val="宋体"/>
        <charset val="134"/>
      </rPr>
      <t>透气帽</t>
    </r>
  </si>
  <si>
    <t>ELBOW - R3/4 DA5140</t>
  </si>
  <si>
    <t>AHMFXM06625DX</t>
  </si>
  <si>
    <r>
      <rPr>
        <b/>
        <sz val="10.5"/>
        <color rgb="FF1F497D"/>
        <rFont val="Arial"/>
        <charset val="134"/>
      </rPr>
      <t xml:space="preserve">BACKSTOP FXM06625DX/d=40   </t>
    </r>
    <r>
      <rPr>
        <b/>
        <sz val="10.5"/>
        <color rgb="FF1F497D"/>
        <rFont val="宋体"/>
        <charset val="134"/>
      </rPr>
      <t>离合器组件</t>
    </r>
  </si>
  <si>
    <t>AHMFXM08540SX50</t>
  </si>
  <si>
    <r>
      <rPr>
        <b/>
        <sz val="10.5"/>
        <color rgb="FF1F497D"/>
        <rFont val="Arial"/>
        <charset val="134"/>
      </rPr>
      <t xml:space="preserve">BACKSTOP FXM08540SX/d=50     </t>
    </r>
    <r>
      <rPr>
        <b/>
        <sz val="10.5"/>
        <color rgb="FF1F497D"/>
        <rFont val="宋体"/>
        <charset val="134"/>
      </rPr>
      <t>逆止器组件</t>
    </r>
  </si>
  <si>
    <t>零件费</t>
  </si>
  <si>
    <t>维修费</t>
  </si>
  <si>
    <t>运费</t>
  </si>
  <si>
    <t>M4RHF90              25.01175378.06.0001.08.14   T53856</t>
  </si>
  <si>
    <t>Z0067240</t>
  </si>
  <si>
    <r>
      <rPr>
        <sz val="10.5"/>
        <color rgb="FF1F497D"/>
        <rFont val="Arial"/>
        <charset val="134"/>
      </rPr>
      <t xml:space="preserve">HOLLOW SHAFT - 348 239 639 - INNER DIA=235 GRP500   </t>
    </r>
    <r>
      <rPr>
        <sz val="10.5"/>
        <color rgb="FF1F497D"/>
        <rFont val="宋体"/>
        <charset val="134"/>
      </rPr>
      <t>低速轴</t>
    </r>
  </si>
  <si>
    <r>
      <rPr>
        <sz val="10.5"/>
        <color rgb="FF1F497D"/>
        <rFont val="Arial"/>
        <charset val="134"/>
      </rPr>
      <t xml:space="preserve">BEARING SL 18 2960B.C3 -     </t>
    </r>
    <r>
      <rPr>
        <sz val="10.5"/>
        <color rgb="FF1F497D"/>
        <rFont val="宋体"/>
        <charset val="134"/>
      </rPr>
      <t>五级轴承</t>
    </r>
  </si>
  <si>
    <r>
      <rPr>
        <sz val="10.5"/>
        <color rgb="FF1F497D"/>
        <rFont val="Arial"/>
        <charset val="134"/>
      </rPr>
      <t xml:space="preserve">SEAL B 360 320 20 - NBR    </t>
    </r>
    <r>
      <rPr>
        <sz val="10.5"/>
        <color rgb="FF1F497D"/>
        <rFont val="宋体"/>
        <charset val="134"/>
      </rPr>
      <t>低速轴油封</t>
    </r>
  </si>
  <si>
    <t>Y0006740</t>
  </si>
  <si>
    <r>
      <rPr>
        <sz val="10.5"/>
        <color rgb="FF1F497D"/>
        <rFont val="Arial"/>
        <charset val="134"/>
      </rPr>
      <t xml:space="preserve">GEAR WHEEL 10 -63 662 176 2 - A426 VP20 340H7 17CRNIMO6   </t>
    </r>
    <r>
      <rPr>
        <sz val="10.5"/>
        <color rgb="FF1F497D"/>
        <rFont val="宋体"/>
        <charset val="134"/>
      </rPr>
      <t>四级齿轮</t>
    </r>
  </si>
  <si>
    <t>Y0005556DB</t>
  </si>
  <si>
    <r>
      <rPr>
        <sz val="10.5"/>
        <color rgb="FF1F497D"/>
        <rFont val="Arial"/>
        <charset val="134"/>
      </rPr>
      <t xml:space="preserve">PINION 10 20 231 544 2 - - 17CRNIMO6   </t>
    </r>
    <r>
      <rPr>
        <sz val="10.5"/>
        <color rgb="FF1F497D"/>
        <rFont val="宋体"/>
        <charset val="134"/>
      </rPr>
      <t>四级齿轴</t>
    </r>
  </si>
  <si>
    <r>
      <rPr>
        <sz val="10.5"/>
        <color rgb="FF1F497D"/>
        <rFont val="Arial"/>
        <charset val="134"/>
      </rPr>
      <t xml:space="preserve">BEARING 22330E -    </t>
    </r>
    <r>
      <rPr>
        <sz val="10.5"/>
        <color rgb="FF1F497D"/>
        <rFont val="宋体"/>
        <charset val="134"/>
      </rPr>
      <t>四级轴承</t>
    </r>
  </si>
  <si>
    <t>Y000665815</t>
  </si>
  <si>
    <r>
      <rPr>
        <sz val="10.5"/>
        <color rgb="FF1F497D"/>
        <rFont val="Arial"/>
        <charset val="134"/>
      </rPr>
      <t xml:space="preserve">GEAR WHEEL 5.5 85 493 124 1.1 0.051 A311 VP24 180H7 17CRNIMO6  </t>
    </r>
    <r>
      <rPr>
        <sz val="10.5"/>
        <color rgb="FF1F497D"/>
        <rFont val="宋体"/>
        <charset val="134"/>
      </rPr>
      <t>三级齿轮</t>
    </r>
  </si>
  <si>
    <t>Y0005783DB</t>
  </si>
  <si>
    <r>
      <rPr>
        <sz val="10.5"/>
        <color rgb="FF1F497D"/>
        <rFont val="Arial"/>
        <charset val="134"/>
      </rPr>
      <t xml:space="preserve">PINION 5.5 -24 151 495 1.1 - 125V6 17CRNIMO6   </t>
    </r>
    <r>
      <rPr>
        <sz val="10.5"/>
        <color rgb="FF1F497D"/>
        <rFont val="宋体"/>
        <charset val="134"/>
      </rPr>
      <t>三级齿轴</t>
    </r>
  </si>
  <si>
    <r>
      <rPr>
        <sz val="10.5"/>
        <color rgb="FF1F497D"/>
        <rFont val="Arial"/>
        <charset val="134"/>
      </rPr>
      <t xml:space="preserve">BEARING 22322E -  </t>
    </r>
    <r>
      <rPr>
        <sz val="10.5"/>
        <color rgb="FF1F497D"/>
        <rFont val="宋体"/>
        <charset val="134"/>
      </rPr>
      <t>三级轴承</t>
    </r>
  </si>
  <si>
    <t>Y000661115</t>
  </si>
  <si>
    <r>
      <rPr>
        <sz val="10.5"/>
        <color rgb="FF1F497D"/>
        <rFont val="Arial"/>
        <charset val="134"/>
      </rPr>
      <t xml:space="preserve">GEAR WHEEL 4 -93 389 94 .9 0.051 125H7 17CRNIMO6  </t>
    </r>
    <r>
      <rPr>
        <sz val="10.5"/>
        <color rgb="FF1F497D"/>
        <rFont val="宋体"/>
        <charset val="134"/>
      </rPr>
      <t>二级齿轮</t>
    </r>
  </si>
  <si>
    <t>Z0067167</t>
  </si>
  <si>
    <r>
      <rPr>
        <sz val="10.5"/>
        <color rgb="FF1F497D"/>
        <rFont val="Arial"/>
        <charset val="134"/>
      </rPr>
      <t xml:space="preserve">PINION 4 21 98 827 .9 - WITH BACKSTOP FXM85-40SX+FXM12050 17CRNIMO6   </t>
    </r>
    <r>
      <rPr>
        <sz val="10.5"/>
        <color rgb="FF1F497D"/>
        <rFont val="宋体"/>
        <charset val="134"/>
      </rPr>
      <t>二级齿轴</t>
    </r>
  </si>
  <si>
    <r>
      <rPr>
        <sz val="10.5"/>
        <color rgb="FF1F497D"/>
        <rFont val="Arial"/>
        <charset val="134"/>
      </rPr>
      <t xml:space="preserve">BEARING 32316A -   </t>
    </r>
    <r>
      <rPr>
        <sz val="10.5"/>
        <color rgb="FF1F497D"/>
        <rFont val="宋体"/>
        <charset val="134"/>
      </rPr>
      <t>二级轴承</t>
    </r>
  </si>
  <si>
    <t>Y0006191KW</t>
  </si>
  <si>
    <r>
      <rPr>
        <sz val="10.5"/>
        <color rgb="FF1F497D"/>
        <rFont val="Arial"/>
        <charset val="134"/>
      </rPr>
      <t xml:space="preserve">BEVEL WHEEL 4 39 85 235 0 .8 VP14 KEY CONNECTION 17CRNIMO6  </t>
    </r>
    <r>
      <rPr>
        <sz val="10.5"/>
        <color rgb="FF1F497D"/>
        <rFont val="宋体"/>
        <charset val="134"/>
      </rPr>
      <t>高速轴锥伞尺一对</t>
    </r>
  </si>
  <si>
    <t>Y0006190</t>
  </si>
  <si>
    <t>BEVEL PINION 4 -14 93 .8 Da=93 L=514  d2 235 VP39 17CRNIMO6</t>
  </si>
  <si>
    <t>6832315B</t>
  </si>
  <si>
    <r>
      <rPr>
        <sz val="10.5"/>
        <color rgb="FF1F497D"/>
        <rFont val="Arial"/>
        <charset val="134"/>
      </rPr>
      <t xml:space="preserve">BEARING 32315B -     </t>
    </r>
    <r>
      <rPr>
        <sz val="10.5"/>
        <color rgb="FF1F497D"/>
        <rFont val="宋体"/>
        <charset val="134"/>
      </rPr>
      <t>一级轴承</t>
    </r>
  </si>
  <si>
    <r>
      <rPr>
        <sz val="10.5"/>
        <color rgb="FF1F497D"/>
        <rFont val="Arial"/>
        <charset val="134"/>
      </rPr>
      <t xml:space="preserve">NUT - MSR 75X2 M75X2    </t>
    </r>
    <r>
      <rPr>
        <sz val="10.5"/>
        <color rgb="FF1F497D"/>
        <rFont val="宋体"/>
        <charset val="134"/>
      </rPr>
      <t>锁母</t>
    </r>
  </si>
  <si>
    <r>
      <rPr>
        <sz val="10.5"/>
        <color rgb="FF1F497D"/>
        <rFont val="Arial"/>
        <charset val="134"/>
      </rPr>
      <t xml:space="preserve">SEAL A 100 70 10 - FKM   </t>
    </r>
    <r>
      <rPr>
        <sz val="10.5"/>
        <color rgb="FF1F497D"/>
        <rFont val="宋体"/>
        <charset val="134"/>
      </rPr>
      <t>高速轴油封</t>
    </r>
  </si>
  <si>
    <r>
      <rPr>
        <sz val="10.5"/>
        <color rgb="FF1F497D"/>
        <rFont val="Arial"/>
        <charset val="134"/>
      </rPr>
      <t xml:space="preserve">OIL LEVEL GLASS FSA 127-2.0/-/12/-S014    </t>
    </r>
    <r>
      <rPr>
        <sz val="10.5"/>
        <color rgb="FF1F497D"/>
        <rFont val="宋体"/>
        <charset val="134"/>
      </rPr>
      <t>油位镜</t>
    </r>
  </si>
  <si>
    <r>
      <rPr>
        <sz val="10.5"/>
        <color rgb="FF1F497D"/>
        <rFont val="Arial"/>
        <charset val="134"/>
      </rPr>
      <t xml:space="preserve">BREATHER 1028-15-00 R3/4 -    </t>
    </r>
    <r>
      <rPr>
        <sz val="10.5"/>
        <color rgb="FF1F497D"/>
        <rFont val="宋体"/>
        <charset val="134"/>
      </rPr>
      <t>透气帽</t>
    </r>
  </si>
  <si>
    <t>AHMFXM08540SX</t>
  </si>
  <si>
    <r>
      <rPr>
        <b/>
        <sz val="10.5"/>
        <color rgb="FF1F497D"/>
        <rFont val="Arial"/>
        <charset val="134"/>
      </rPr>
      <t xml:space="preserve">BACKSTOP FXM08540SX/d=60    </t>
    </r>
    <r>
      <rPr>
        <b/>
        <sz val="10.5"/>
        <color rgb="FF1F497D"/>
        <rFont val="宋体"/>
        <charset val="134"/>
      </rPr>
      <t>逆止器组件</t>
    </r>
  </si>
  <si>
    <t>超越离合器组件</t>
  </si>
  <si>
    <t>Z0067210</t>
  </si>
  <si>
    <r>
      <rPr>
        <b/>
        <sz val="10.5"/>
        <color rgb="FF1F497D"/>
        <rFont val="Arial"/>
        <charset val="134"/>
      </rPr>
      <t xml:space="preserve">GUARD - - - - - FOR M4RHF90 HSS AUXILIARY DRIVE Q235    </t>
    </r>
    <r>
      <rPr>
        <b/>
        <sz val="10.5"/>
        <color rgb="FF1F497D"/>
        <rFont val="宋体"/>
        <charset val="134"/>
      </rPr>
      <t>风扇</t>
    </r>
  </si>
  <si>
    <t>序列号：</t>
  </si>
  <si>
    <t>25.10049100.03.0001.09.81</t>
  </si>
  <si>
    <t>机型：</t>
  </si>
  <si>
    <t>位置号</t>
  </si>
  <si>
    <t>SEW件号</t>
  </si>
  <si>
    <t>原件号</t>
  </si>
  <si>
    <t>描述</t>
  </si>
  <si>
    <t>单价</t>
  </si>
  <si>
    <t>总价</t>
  </si>
  <si>
    <t>100</t>
  </si>
  <si>
    <t>02873753</t>
  </si>
  <si>
    <t>Y0011152</t>
  </si>
  <si>
    <r>
      <rPr>
        <sz val="8"/>
        <rFont val="Arial"/>
        <charset val="134"/>
      </rPr>
      <t xml:space="preserve">output shaft 95 389 SPECIAL 02 42CRMO4      </t>
    </r>
    <r>
      <rPr>
        <sz val="8"/>
        <rFont val="宋体"/>
        <charset val="134"/>
      </rPr>
      <t>低速轴</t>
    </r>
  </si>
  <si>
    <t>1</t>
  </si>
  <si>
    <t>110</t>
  </si>
  <si>
    <t>00121215</t>
  </si>
  <si>
    <t>6830217</t>
  </si>
  <si>
    <r>
      <rPr>
        <sz val="8"/>
        <rFont val="Arial"/>
        <charset val="134"/>
      </rPr>
      <t xml:space="preserve">bearing 30217 -     </t>
    </r>
    <r>
      <rPr>
        <sz val="8"/>
        <rFont val="宋体"/>
        <charset val="134"/>
      </rPr>
      <t>四级轴承</t>
    </r>
  </si>
  <si>
    <t>2</t>
  </si>
  <si>
    <t>180</t>
  </si>
  <si>
    <t>13259245</t>
  </si>
  <si>
    <t>P0000409</t>
  </si>
  <si>
    <r>
      <rPr>
        <sz val="8"/>
        <rFont val="Arial"/>
        <charset val="134"/>
      </rPr>
      <t xml:space="preserve">seal R 110 85 12 - FPM     </t>
    </r>
    <r>
      <rPr>
        <sz val="8"/>
        <rFont val="宋体"/>
        <charset val="134"/>
      </rPr>
      <t>低速轴油封</t>
    </r>
  </si>
  <si>
    <t>199</t>
  </si>
  <si>
    <t>00090034</t>
  </si>
  <si>
    <t>Y0009541</t>
  </si>
  <si>
    <r>
      <rPr>
        <sz val="8"/>
        <rFont val="Arial"/>
        <charset val="134"/>
      </rPr>
      <t>gear wheel 3 -83 259 67 .7 - 85.1H7A160VP21B=10</t>
    </r>
    <r>
      <rPr>
        <sz val="8"/>
        <rFont val="宋体"/>
        <charset val="134"/>
      </rPr>
      <t>癝</t>
    </r>
    <r>
      <rPr>
        <sz val="8"/>
        <rFont val="Arial"/>
        <charset val="134"/>
      </rPr>
      <t xml:space="preserve">OLID 17CRNIMO6     </t>
    </r>
    <r>
      <rPr>
        <sz val="8"/>
        <rFont val="宋体"/>
        <charset val="134"/>
      </rPr>
      <t>三级齿轮</t>
    </r>
  </si>
  <si>
    <t>201</t>
  </si>
  <si>
    <t>00092002</t>
  </si>
  <si>
    <t>Y0011050</t>
  </si>
  <si>
    <r>
      <rPr>
        <sz val="8"/>
        <rFont val="Arial"/>
        <charset val="134"/>
      </rPr>
      <t xml:space="preserve">pinion 3 21 74 203 .7 SPEC. 60.1r6A160VP-83B=10?20MNCR5HH   </t>
    </r>
    <r>
      <rPr>
        <sz val="8"/>
        <rFont val="宋体"/>
        <charset val="134"/>
      </rPr>
      <t>三级齿轴</t>
    </r>
  </si>
  <si>
    <t>210</t>
  </si>
  <si>
    <t>0012124X</t>
  </si>
  <si>
    <t>6832310</t>
  </si>
  <si>
    <r>
      <rPr>
        <sz val="8"/>
        <rFont val="Arial"/>
        <charset val="134"/>
      </rPr>
      <t xml:space="preserve">bearing 32310 -   </t>
    </r>
    <r>
      <rPr>
        <sz val="8"/>
        <rFont val="宋体"/>
        <charset val="134"/>
      </rPr>
      <t>三级轴承</t>
    </r>
  </si>
  <si>
    <t>299</t>
  </si>
  <si>
    <t>00090697</t>
  </si>
  <si>
    <t>Y0009683</t>
  </si>
  <si>
    <r>
      <rPr>
        <sz val="8"/>
        <rFont val="Arial"/>
        <charset val="134"/>
      </rPr>
      <t xml:space="preserve">gear wheel 2.5 71 187 48 .7 - 60.1H7A120VP-22B=12?17CRNIMO6   </t>
    </r>
    <r>
      <rPr>
        <sz val="8"/>
        <rFont val="宋体"/>
        <charset val="134"/>
      </rPr>
      <t>二级齿轮</t>
    </r>
  </si>
  <si>
    <t>301</t>
  </si>
  <si>
    <t>00097497</t>
  </si>
  <si>
    <t>Y001101140</t>
  </si>
  <si>
    <r>
      <rPr>
        <sz val="8"/>
        <rFont val="Arial"/>
        <charset val="134"/>
      </rPr>
      <t xml:space="preserve">pinion 2.5 -22 64 322 .7 SPEC. 45.1r6A120VP71B=12?20MNCR5HH   </t>
    </r>
    <r>
      <rPr>
        <sz val="8"/>
        <rFont val="宋体"/>
        <charset val="134"/>
      </rPr>
      <t>二级齿轴</t>
    </r>
  </si>
  <si>
    <t>310</t>
  </si>
  <si>
    <t>00124850</t>
  </si>
  <si>
    <t>6832308</t>
  </si>
  <si>
    <r>
      <rPr>
        <sz val="8"/>
        <rFont val="Arial"/>
        <charset val="134"/>
      </rPr>
      <t xml:space="preserve">bearing 32308 -    </t>
    </r>
    <r>
      <rPr>
        <sz val="8"/>
        <rFont val="宋体"/>
        <charset val="134"/>
      </rPr>
      <t>二级轴承</t>
    </r>
  </si>
  <si>
    <t>399</t>
  </si>
  <si>
    <t>00091359</t>
  </si>
  <si>
    <t>Y0009910</t>
  </si>
  <si>
    <r>
      <rPr>
        <sz val="8"/>
        <rFont val="Arial"/>
        <charset val="134"/>
      </rPr>
      <t xml:space="preserve">bevel wheel 3 -31 0 - 0 0 d2=140 20MNCR5HH     </t>
    </r>
    <r>
      <rPr>
        <sz val="8"/>
        <rFont val="宋体"/>
        <charset val="134"/>
      </rPr>
      <t>伞尺轮</t>
    </r>
  </si>
  <si>
    <t>401</t>
  </si>
  <si>
    <t>00095575</t>
  </si>
  <si>
    <t>Y0009859</t>
  </si>
  <si>
    <r>
      <rPr>
        <sz val="8"/>
        <rFont val="Arial"/>
        <charset val="134"/>
      </rPr>
      <t xml:space="preserve">bevel pinion 3 15 72 .8 d2=140 20MNCR5HH   </t>
    </r>
    <r>
      <rPr>
        <sz val="8"/>
        <rFont val="宋体"/>
        <charset val="134"/>
      </rPr>
      <t>伞尺轴</t>
    </r>
  </si>
  <si>
    <t>410</t>
  </si>
  <si>
    <t>08061491</t>
  </si>
  <si>
    <t>6832308B</t>
  </si>
  <si>
    <r>
      <rPr>
        <sz val="8"/>
        <rFont val="Arial"/>
        <charset val="134"/>
      </rPr>
      <t xml:space="preserve">bearing 32308B -  </t>
    </r>
    <r>
      <rPr>
        <sz val="8"/>
        <rFont val="宋体"/>
        <charset val="134"/>
      </rPr>
      <t>一级轴承</t>
    </r>
  </si>
  <si>
    <t>411</t>
  </si>
  <si>
    <t>470</t>
  </si>
  <si>
    <t>08064202</t>
  </si>
  <si>
    <t>695810</t>
  </si>
  <si>
    <r>
      <rPr>
        <sz val="8"/>
        <rFont val="Arial"/>
        <charset val="134"/>
      </rPr>
      <t xml:space="preserve">nut - MSR 40X1.5 -  </t>
    </r>
    <r>
      <rPr>
        <sz val="8"/>
        <rFont val="宋体"/>
        <charset val="134"/>
      </rPr>
      <t>锁母</t>
    </r>
  </si>
  <si>
    <t>480</t>
  </si>
  <si>
    <t>08064717</t>
  </si>
  <si>
    <t>580100</t>
  </si>
  <si>
    <r>
      <rPr>
        <sz val="8"/>
        <rFont val="Arial"/>
        <charset val="134"/>
      </rPr>
      <t xml:space="preserve">seal R 62 45 7 - FPM  </t>
    </r>
    <r>
      <rPr>
        <sz val="8"/>
        <rFont val="宋体"/>
        <charset val="134"/>
      </rPr>
      <t>高速轴油封</t>
    </r>
  </si>
  <si>
    <t>740</t>
  </si>
  <si>
    <t>02874679</t>
  </si>
  <si>
    <t>574820</t>
  </si>
  <si>
    <r>
      <rPr>
        <sz val="8"/>
        <rFont val="Arial"/>
        <charset val="134"/>
      </rPr>
      <t xml:space="preserve">breather "1028-15-00 R3/4"" -"   </t>
    </r>
    <r>
      <rPr>
        <sz val="8"/>
        <rFont val="宋体"/>
        <charset val="134"/>
      </rPr>
      <t>透气帽</t>
    </r>
  </si>
  <si>
    <t>4310</t>
  </si>
  <si>
    <t>02874318</t>
  </si>
  <si>
    <t>AHFXM08625DX</t>
  </si>
  <si>
    <r>
      <rPr>
        <sz val="8"/>
        <rFont val="Arial"/>
        <charset val="134"/>
      </rPr>
      <t xml:space="preserve">backstop FXM08625DX ?40H7 (12JS10, 43.3 +0.2)    </t>
    </r>
    <r>
      <rPr>
        <sz val="8"/>
        <rFont val="宋体"/>
        <charset val="134"/>
      </rPr>
      <t>逆止器组件</t>
    </r>
  </si>
  <si>
    <t>0287573X</t>
  </si>
  <si>
    <r>
      <rPr>
        <sz val="8"/>
        <rFont val="Arial"/>
        <charset val="134"/>
      </rPr>
      <t xml:space="preserve"> FAN    </t>
    </r>
    <r>
      <rPr>
        <sz val="8"/>
        <rFont val="宋体"/>
        <charset val="134"/>
      </rPr>
      <t>风扇组件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</si>
</sst>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sz val="8"/>
      <name val="Arial"/>
      <charset val="134"/>
    </font>
    <font>
      <sz val="10"/>
      <color theme="1"/>
      <name val="Times New Roman"/>
      <charset val="134"/>
    </font>
    <font>
      <sz val="12"/>
      <color rgb="FF000000"/>
      <name val="宋体"/>
      <charset val="134"/>
    </font>
    <font>
      <sz val="10.5"/>
      <color rgb="FF1F497D"/>
      <name val="Arial"/>
      <charset val="134"/>
    </font>
    <font>
      <b/>
      <sz val="10.5"/>
      <color rgb="FF1F497D"/>
      <name val="黑体"/>
      <charset val="134"/>
    </font>
    <font>
      <b/>
      <sz val="10.5"/>
      <color rgb="FF1F497D"/>
      <name val="Arial"/>
      <charset val="134"/>
    </font>
    <font>
      <b/>
      <sz val="10.5"/>
      <color rgb="FF1F497D"/>
      <name val="宋体"/>
      <charset val="134"/>
    </font>
    <font>
      <sz val="2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8"/>
      <name val="宋体"/>
      <charset val="134"/>
    </font>
    <font>
      <sz val="10.5"/>
      <color rgb="FF1F497D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Fill="1" applyBorder="1"/>
    <xf numFmtId="177" fontId="0" fillId="0" borderId="0" xfId="0" applyNumberFormat="1"/>
    <xf numFmtId="176" fontId="5" fillId="0" borderId="1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0" fillId="0" borderId="2" xfId="0" applyNumberFormat="1" applyBorder="1" applyAlignment="1"/>
    <xf numFmtId="176" fontId="0" fillId="0" borderId="3" xfId="0" applyNumberFormat="1" applyBorder="1" applyAlignment="1"/>
    <xf numFmtId="0" fontId="6" fillId="0" borderId="4" xfId="0" applyFont="1" applyBorder="1" applyAlignment="1">
      <alignment horizontal="center" vertical="center"/>
    </xf>
    <xf numFmtId="177" fontId="0" fillId="0" borderId="4" xfId="0" applyNumberFormat="1" applyBorder="1" applyAlignment="1">
      <alignment horizontal="center"/>
    </xf>
    <xf numFmtId="177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/>
    <xf numFmtId="0" fontId="5" fillId="0" borderId="4" xfId="0" applyFont="1" applyBorder="1" applyAlignment="1">
      <alignment vertical="center"/>
    </xf>
    <xf numFmtId="177" fontId="0" fillId="0" borderId="4" xfId="0" applyNumberFormat="1" applyBorder="1"/>
    <xf numFmtId="177" fontId="0" fillId="0" borderId="4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opLeftCell="A11" workbookViewId="0">
      <selection activeCell="D17" sqref="D17"/>
    </sheetView>
  </sheetViews>
  <sheetFormatPr defaultColWidth="9" defaultRowHeight="14.25" outlineLevelRow="6" outlineLevelCol="7"/>
  <cols>
    <col min="1" max="1" width="9.875" customWidth="1"/>
    <col min="2" max="2" width="25.125" customWidth="1"/>
    <col min="4" max="4" width="9.625" customWidth="1"/>
    <col min="5" max="5" width="15.125" customWidth="1"/>
    <col min="6" max="7" width="14.75" customWidth="1"/>
    <col min="8" max="8" width="13.125" customWidth="1"/>
  </cols>
  <sheetData>
    <row r="1" ht="43" customHeight="1" spans="1:8">
      <c r="A1" s="42" t="s">
        <v>0</v>
      </c>
      <c r="B1" s="42"/>
      <c r="C1" s="42"/>
      <c r="D1" s="42"/>
      <c r="E1" s="42"/>
      <c r="F1" s="42"/>
      <c r="G1" s="42"/>
      <c r="H1" s="42"/>
    </row>
    <row r="2" ht="22" customHeight="1" spans="1:8">
      <c r="A2" s="43" t="s">
        <v>1</v>
      </c>
      <c r="B2" s="44" t="s">
        <v>2</v>
      </c>
      <c r="C2" s="43" t="s">
        <v>3</v>
      </c>
      <c r="D2" s="36" t="s">
        <v>4</v>
      </c>
      <c r="E2" s="43" t="s">
        <v>5</v>
      </c>
      <c r="F2" s="43" t="s">
        <v>6</v>
      </c>
      <c r="G2" s="43" t="s">
        <v>7</v>
      </c>
      <c r="H2" s="43" t="s">
        <v>8</v>
      </c>
    </row>
    <row r="3" ht="22" customHeight="1" spans="1:8">
      <c r="A3" s="43">
        <v>1</v>
      </c>
      <c r="B3" s="44" t="s">
        <v>9</v>
      </c>
      <c r="C3" s="43">
        <v>1</v>
      </c>
      <c r="D3" s="36" t="s">
        <v>10</v>
      </c>
      <c r="E3" s="44"/>
      <c r="F3" s="44"/>
      <c r="G3" s="44"/>
      <c r="H3" s="44"/>
    </row>
    <row r="4" ht="22" customHeight="1" spans="1:8">
      <c r="A4" s="43">
        <v>2</v>
      </c>
      <c r="B4" s="44" t="s">
        <v>11</v>
      </c>
      <c r="C4" s="43">
        <v>1</v>
      </c>
      <c r="D4" s="36" t="s">
        <v>10</v>
      </c>
      <c r="E4" s="44"/>
      <c r="F4" s="44"/>
      <c r="G4" s="44"/>
      <c r="H4" s="44"/>
    </row>
    <row r="5" ht="22" customHeight="1" spans="1:8">
      <c r="A5" s="43">
        <v>3</v>
      </c>
      <c r="B5" s="44" t="s">
        <v>12</v>
      </c>
      <c r="C5" s="43">
        <v>1</v>
      </c>
      <c r="D5" s="36" t="s">
        <v>10</v>
      </c>
      <c r="E5" s="44"/>
      <c r="F5" s="44"/>
      <c r="G5" s="44"/>
      <c r="H5" s="44"/>
    </row>
    <row r="6" ht="23" customHeight="1" spans="1:8">
      <c r="A6" s="43" t="s">
        <v>13</v>
      </c>
      <c r="B6" s="44"/>
      <c r="C6" s="44"/>
      <c r="D6" s="44"/>
      <c r="E6" s="44"/>
      <c r="F6" s="44"/>
      <c r="G6" s="44"/>
      <c r="H6" s="44"/>
    </row>
    <row r="7" ht="22" customHeight="1" spans="1:1">
      <c r="A7" t="s">
        <v>14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selection activeCell="D72" sqref="D72"/>
    </sheetView>
  </sheetViews>
  <sheetFormatPr defaultColWidth="9" defaultRowHeight="14.25" outlineLevelCol="5"/>
  <cols>
    <col min="2" max="2" width="9.375"/>
    <col min="4" max="4" width="64.75" customWidth="1"/>
  </cols>
  <sheetData>
    <row r="1" spans="1:6">
      <c r="A1" s="13"/>
      <c r="B1" s="13"/>
      <c r="C1" s="13"/>
      <c r="D1" s="13"/>
      <c r="E1" s="14"/>
      <c r="F1" s="15"/>
    </row>
    <row r="2" spans="1:6">
      <c r="A2" s="16" t="s">
        <v>15</v>
      </c>
      <c r="B2" s="17"/>
      <c r="C2" s="17"/>
      <c r="D2" s="17"/>
      <c r="E2" s="18"/>
      <c r="F2" s="19"/>
    </row>
    <row r="3" spans="1:6">
      <c r="A3" s="20">
        <v>100</v>
      </c>
      <c r="B3" s="20" t="s">
        <v>16</v>
      </c>
      <c r="C3" s="20">
        <v>1</v>
      </c>
      <c r="D3" s="20" t="s">
        <v>17</v>
      </c>
      <c r="E3" s="21"/>
      <c r="F3" s="21"/>
    </row>
    <row r="4" spans="1:6">
      <c r="A4" s="20">
        <v>110</v>
      </c>
      <c r="B4" s="20">
        <v>6822232</v>
      </c>
      <c r="C4" s="20">
        <v>2</v>
      </c>
      <c r="D4" s="20" t="s">
        <v>18</v>
      </c>
      <c r="E4" s="21"/>
      <c r="F4" s="21"/>
    </row>
    <row r="5" spans="1:6">
      <c r="A5" s="20">
        <v>180</v>
      </c>
      <c r="B5" s="20">
        <v>565200</v>
      </c>
      <c r="C5" s="20">
        <v>1</v>
      </c>
      <c r="D5" s="20" t="s">
        <v>19</v>
      </c>
      <c r="E5" s="21"/>
      <c r="F5" s="21"/>
    </row>
    <row r="6" spans="1:6">
      <c r="A6" s="20">
        <v>199</v>
      </c>
      <c r="B6" s="20" t="s">
        <v>20</v>
      </c>
      <c r="C6" s="20">
        <v>1</v>
      </c>
      <c r="D6" s="20" t="s">
        <v>21</v>
      </c>
      <c r="E6" s="21"/>
      <c r="F6" s="21"/>
    </row>
    <row r="7" spans="1:6">
      <c r="A7" s="20">
        <v>201</v>
      </c>
      <c r="B7" s="20" t="s">
        <v>22</v>
      </c>
      <c r="C7" s="20">
        <v>1</v>
      </c>
      <c r="D7" s="20" t="s">
        <v>23</v>
      </c>
      <c r="E7" s="21"/>
      <c r="F7" s="21"/>
    </row>
    <row r="8" spans="1:6">
      <c r="A8" s="20">
        <v>210</v>
      </c>
      <c r="B8" s="20">
        <v>6822322</v>
      </c>
      <c r="C8" s="20">
        <v>2</v>
      </c>
      <c r="D8" s="20" t="s">
        <v>24</v>
      </c>
      <c r="E8" s="21"/>
      <c r="F8" s="21"/>
    </row>
    <row r="9" spans="1:6">
      <c r="A9" s="20">
        <v>299</v>
      </c>
      <c r="B9" s="20" t="s">
        <v>25</v>
      </c>
      <c r="C9" s="20">
        <v>1</v>
      </c>
      <c r="D9" s="20" t="s">
        <v>26</v>
      </c>
      <c r="E9" s="21"/>
      <c r="F9" s="21"/>
    </row>
    <row r="10" spans="1:6">
      <c r="A10" s="20">
        <v>301</v>
      </c>
      <c r="B10" s="20" t="s">
        <v>27</v>
      </c>
      <c r="C10" s="20">
        <v>1</v>
      </c>
      <c r="D10" s="20" t="s">
        <v>28</v>
      </c>
      <c r="E10" s="21"/>
      <c r="F10" s="21"/>
    </row>
    <row r="11" spans="1:6">
      <c r="A11" s="20">
        <v>310</v>
      </c>
      <c r="B11" s="20">
        <v>6822316</v>
      </c>
      <c r="C11" s="20">
        <v>2</v>
      </c>
      <c r="D11" s="20" t="s">
        <v>29</v>
      </c>
      <c r="E11" s="21"/>
      <c r="F11" s="21"/>
    </row>
    <row r="12" spans="1:6">
      <c r="A12" s="20">
        <v>399</v>
      </c>
      <c r="B12" s="20" t="s">
        <v>30</v>
      </c>
      <c r="C12" s="20">
        <v>1</v>
      </c>
      <c r="D12" s="20" t="s">
        <v>31</v>
      </c>
      <c r="E12" s="21"/>
      <c r="F12" s="21"/>
    </row>
    <row r="13" spans="1:6">
      <c r="A13" s="20">
        <v>401</v>
      </c>
      <c r="B13" s="20" t="s">
        <v>32</v>
      </c>
      <c r="C13" s="20">
        <v>1</v>
      </c>
      <c r="D13" s="20" t="s">
        <v>33</v>
      </c>
      <c r="E13" s="21"/>
      <c r="F13" s="21"/>
    </row>
    <row r="14" spans="1:6">
      <c r="A14" s="20">
        <v>410</v>
      </c>
      <c r="B14" s="20">
        <v>6832311</v>
      </c>
      <c r="C14" s="20">
        <v>2</v>
      </c>
      <c r="D14" s="20" t="s">
        <v>34</v>
      </c>
      <c r="E14" s="21"/>
      <c r="F14" s="21"/>
    </row>
    <row r="15" spans="1:6">
      <c r="A15" s="20">
        <v>499</v>
      </c>
      <c r="B15" s="20" t="s">
        <v>35</v>
      </c>
      <c r="C15" s="20">
        <v>1</v>
      </c>
      <c r="D15" s="20" t="s">
        <v>36</v>
      </c>
      <c r="E15" s="22"/>
      <c r="F15" s="22"/>
    </row>
    <row r="16" spans="1:6">
      <c r="A16" s="20">
        <v>501</v>
      </c>
      <c r="B16" s="20" t="s">
        <v>37</v>
      </c>
      <c r="C16" s="20">
        <v>1</v>
      </c>
      <c r="D16" s="20" t="s">
        <v>38</v>
      </c>
      <c r="E16" s="23"/>
      <c r="F16" s="23"/>
    </row>
    <row r="17" spans="1:6">
      <c r="A17" s="20">
        <v>510</v>
      </c>
      <c r="B17" s="20" t="s">
        <v>39</v>
      </c>
      <c r="C17" s="20">
        <v>1</v>
      </c>
      <c r="D17" s="20" t="s">
        <v>40</v>
      </c>
      <c r="E17" s="21"/>
      <c r="F17" s="21"/>
    </row>
    <row r="18" spans="1:6">
      <c r="A18" s="20">
        <v>511</v>
      </c>
      <c r="B18" s="20" t="s">
        <v>39</v>
      </c>
      <c r="C18" s="20">
        <v>1</v>
      </c>
      <c r="D18" s="20" t="s">
        <v>40</v>
      </c>
      <c r="E18" s="21"/>
      <c r="F18" s="21"/>
    </row>
    <row r="19" spans="1:6">
      <c r="A19" s="20">
        <v>570</v>
      </c>
      <c r="B19" s="20">
        <v>695840</v>
      </c>
      <c r="C19" s="20">
        <v>1</v>
      </c>
      <c r="D19" s="20" t="s">
        <v>41</v>
      </c>
      <c r="E19" s="21"/>
      <c r="F19" s="21"/>
    </row>
    <row r="20" spans="1:6">
      <c r="A20" s="20">
        <v>580</v>
      </c>
      <c r="B20" s="20">
        <v>580115</v>
      </c>
      <c r="C20" s="20">
        <v>1</v>
      </c>
      <c r="D20" s="20" t="s">
        <v>42</v>
      </c>
      <c r="E20" s="21"/>
      <c r="F20" s="21"/>
    </row>
    <row r="21" spans="1:6">
      <c r="A21" s="20">
        <v>730</v>
      </c>
      <c r="B21" s="20" t="s">
        <v>43</v>
      </c>
      <c r="C21" s="20">
        <v>1</v>
      </c>
      <c r="D21" s="20" t="s">
        <v>44</v>
      </c>
      <c r="E21" s="21"/>
      <c r="F21" s="21"/>
    </row>
    <row r="22" spans="1:6">
      <c r="A22" s="20">
        <v>740</v>
      </c>
      <c r="B22" s="20">
        <v>574820</v>
      </c>
      <c r="C22" s="20">
        <v>1</v>
      </c>
      <c r="D22" s="20" t="s">
        <v>45</v>
      </c>
      <c r="E22" s="21"/>
      <c r="F22" s="21"/>
    </row>
    <row r="23" spans="1:6">
      <c r="A23" s="20">
        <v>741</v>
      </c>
      <c r="B23" s="20">
        <v>540900</v>
      </c>
      <c r="C23" s="20">
        <v>1</v>
      </c>
      <c r="D23" s="20" t="s">
        <v>46</v>
      </c>
      <c r="E23" s="21"/>
      <c r="F23" s="21"/>
    </row>
    <row r="24" spans="1:6">
      <c r="A24" s="24"/>
      <c r="B24" s="25" t="s">
        <v>47</v>
      </c>
      <c r="C24" s="25">
        <v>1</v>
      </c>
      <c r="D24" s="25" t="s">
        <v>48</v>
      </c>
      <c r="E24" s="21"/>
      <c r="F24" s="21"/>
    </row>
    <row r="25" spans="1:6">
      <c r="A25" s="24"/>
      <c r="B25" s="25" t="s">
        <v>49</v>
      </c>
      <c r="C25" s="25">
        <v>1</v>
      </c>
      <c r="D25" s="25" t="s">
        <v>50</v>
      </c>
      <c r="E25" s="21"/>
      <c r="F25" s="21"/>
    </row>
    <row r="26" spans="1:6">
      <c r="A26" s="26"/>
      <c r="B26" s="26"/>
      <c r="C26" s="26"/>
      <c r="D26" s="26"/>
      <c r="E26" s="27" t="s">
        <v>51</v>
      </c>
      <c r="F26" s="21"/>
    </row>
    <row r="27" spans="1:6">
      <c r="A27" s="26"/>
      <c r="B27" s="26"/>
      <c r="C27" s="26"/>
      <c r="D27" s="26"/>
      <c r="E27" s="27" t="s">
        <v>52</v>
      </c>
      <c r="F27" s="21"/>
    </row>
    <row r="28" spans="1:6">
      <c r="A28" s="26"/>
      <c r="B28" s="26"/>
      <c r="C28" s="26"/>
      <c r="D28" s="26"/>
      <c r="E28" s="27" t="s">
        <v>53</v>
      </c>
      <c r="F28" s="21"/>
    </row>
    <row r="29" spans="1:6">
      <c r="A29" s="26"/>
      <c r="B29" s="26"/>
      <c r="C29" s="26"/>
      <c r="D29" s="26"/>
      <c r="E29" s="28" t="s">
        <v>13</v>
      </c>
      <c r="F29" s="21"/>
    </row>
    <row r="30" spans="1:6">
      <c r="A30" s="13"/>
      <c r="B30" s="13"/>
      <c r="C30" s="13"/>
      <c r="D30" s="13"/>
      <c r="E30" s="29"/>
      <c r="F30" s="15"/>
    </row>
    <row r="31" spans="1:6">
      <c r="A31" s="13"/>
      <c r="B31" s="13"/>
      <c r="C31" s="13"/>
      <c r="D31" s="13"/>
      <c r="E31" s="30"/>
      <c r="F31" s="15"/>
    </row>
    <row r="32" spans="1:6">
      <c r="A32" s="13"/>
      <c r="B32" s="13"/>
      <c r="C32" s="13"/>
      <c r="D32" s="13"/>
      <c r="E32" s="15"/>
      <c r="F32" s="15"/>
    </row>
    <row r="33" spans="1:6">
      <c r="A33" s="31" t="s">
        <v>54</v>
      </c>
      <c r="B33" s="31"/>
      <c r="C33" s="31"/>
      <c r="D33" s="31"/>
      <c r="E33" s="32"/>
      <c r="F33" s="32"/>
    </row>
    <row r="34" spans="1:6">
      <c r="A34" s="20">
        <v>100</v>
      </c>
      <c r="B34" s="20" t="s">
        <v>55</v>
      </c>
      <c r="C34" s="20">
        <v>1</v>
      </c>
      <c r="D34" s="20" t="s">
        <v>56</v>
      </c>
      <c r="E34" s="21"/>
      <c r="F34" s="21"/>
    </row>
    <row r="35" spans="1:6">
      <c r="A35" s="20">
        <v>110</v>
      </c>
      <c r="B35" s="20">
        <v>6529603</v>
      </c>
      <c r="C35" s="20">
        <v>2</v>
      </c>
      <c r="D35" s="20" t="s">
        <v>57</v>
      </c>
      <c r="E35" s="21"/>
      <c r="F35" s="21"/>
    </row>
    <row r="36" spans="1:6">
      <c r="A36" s="20">
        <v>180</v>
      </c>
      <c r="B36" s="20">
        <v>568400</v>
      </c>
      <c r="C36" s="20">
        <v>1</v>
      </c>
      <c r="D36" s="20" t="s">
        <v>58</v>
      </c>
      <c r="E36" s="21"/>
      <c r="F36" s="21"/>
    </row>
    <row r="37" spans="1:6">
      <c r="A37" s="20">
        <v>181</v>
      </c>
      <c r="B37" s="20">
        <v>568400</v>
      </c>
      <c r="C37" s="20">
        <v>1</v>
      </c>
      <c r="D37" s="20" t="s">
        <v>58</v>
      </c>
      <c r="E37" s="21"/>
      <c r="F37" s="21"/>
    </row>
    <row r="38" spans="1:6">
      <c r="A38" s="20">
        <v>199</v>
      </c>
      <c r="B38" s="20" t="s">
        <v>59</v>
      </c>
      <c r="C38" s="20">
        <v>1</v>
      </c>
      <c r="D38" s="20" t="s">
        <v>60</v>
      </c>
      <c r="E38" s="21"/>
      <c r="F38" s="21"/>
    </row>
    <row r="39" spans="1:6">
      <c r="A39" s="20">
        <v>201</v>
      </c>
      <c r="B39" s="20" t="s">
        <v>61</v>
      </c>
      <c r="C39" s="20">
        <v>1</v>
      </c>
      <c r="D39" s="20" t="s">
        <v>62</v>
      </c>
      <c r="E39" s="21"/>
      <c r="F39" s="21"/>
    </row>
    <row r="40" spans="1:6">
      <c r="A40" s="20">
        <v>210</v>
      </c>
      <c r="B40" s="20">
        <v>6822330</v>
      </c>
      <c r="C40" s="20">
        <v>2</v>
      </c>
      <c r="D40" s="20" t="s">
        <v>63</v>
      </c>
      <c r="E40" s="21"/>
      <c r="F40" s="21"/>
    </row>
    <row r="41" spans="1:6">
      <c r="A41" s="20">
        <v>299</v>
      </c>
      <c r="B41" s="20" t="s">
        <v>64</v>
      </c>
      <c r="C41" s="20">
        <v>1</v>
      </c>
      <c r="D41" s="20" t="s">
        <v>65</v>
      </c>
      <c r="E41" s="21"/>
      <c r="F41" s="21"/>
    </row>
    <row r="42" spans="1:6">
      <c r="A42" s="20">
        <v>301</v>
      </c>
      <c r="B42" s="20" t="s">
        <v>66</v>
      </c>
      <c r="C42" s="20">
        <v>1</v>
      </c>
      <c r="D42" s="20" t="s">
        <v>67</v>
      </c>
      <c r="E42" s="21"/>
      <c r="F42" s="21"/>
    </row>
    <row r="43" spans="1:6">
      <c r="A43" s="20">
        <v>310</v>
      </c>
      <c r="B43" s="20">
        <v>6822322</v>
      </c>
      <c r="C43" s="20">
        <v>2</v>
      </c>
      <c r="D43" s="20" t="s">
        <v>68</v>
      </c>
      <c r="E43" s="21"/>
      <c r="F43" s="21"/>
    </row>
    <row r="44" spans="1:6">
      <c r="A44" s="20">
        <v>399</v>
      </c>
      <c r="B44" s="20" t="s">
        <v>69</v>
      </c>
      <c r="C44" s="20">
        <v>1</v>
      </c>
      <c r="D44" s="20" t="s">
        <v>70</v>
      </c>
      <c r="E44" s="21"/>
      <c r="F44" s="21"/>
    </row>
    <row r="45" spans="1:6">
      <c r="A45" s="20">
        <v>401</v>
      </c>
      <c r="B45" s="20" t="s">
        <v>71</v>
      </c>
      <c r="C45" s="20">
        <v>1</v>
      </c>
      <c r="D45" s="20" t="s">
        <v>72</v>
      </c>
      <c r="E45" s="21"/>
      <c r="F45" s="21"/>
    </row>
    <row r="46" spans="1:6">
      <c r="A46" s="20">
        <v>410</v>
      </c>
      <c r="B46" s="20">
        <v>6832316</v>
      </c>
      <c r="C46" s="20">
        <v>2</v>
      </c>
      <c r="D46" s="20" t="s">
        <v>73</v>
      </c>
      <c r="E46" s="21"/>
      <c r="F46" s="21"/>
    </row>
    <row r="47" spans="1:6">
      <c r="A47" s="20">
        <v>499</v>
      </c>
      <c r="B47" s="20" t="s">
        <v>74</v>
      </c>
      <c r="C47" s="20">
        <v>1</v>
      </c>
      <c r="D47" s="20" t="s">
        <v>75</v>
      </c>
      <c r="E47" s="33"/>
      <c r="F47" s="34"/>
    </row>
    <row r="48" spans="1:6">
      <c r="A48" s="20">
        <v>501</v>
      </c>
      <c r="B48" s="20" t="s">
        <v>76</v>
      </c>
      <c r="C48" s="20">
        <v>1</v>
      </c>
      <c r="D48" s="20" t="s">
        <v>77</v>
      </c>
      <c r="E48" s="35"/>
      <c r="F48" s="36"/>
    </row>
    <row r="49" spans="1:6">
      <c r="A49" s="20">
        <v>510</v>
      </c>
      <c r="B49" s="20" t="s">
        <v>78</v>
      </c>
      <c r="C49" s="20">
        <v>1</v>
      </c>
      <c r="D49" s="20" t="s">
        <v>79</v>
      </c>
      <c r="E49" s="21"/>
      <c r="F49" s="21"/>
    </row>
    <row r="50" spans="1:6">
      <c r="A50" s="20">
        <v>511</v>
      </c>
      <c r="B50" s="20" t="s">
        <v>78</v>
      </c>
      <c r="C50" s="20">
        <v>1</v>
      </c>
      <c r="D50" s="20" t="s">
        <v>79</v>
      </c>
      <c r="E50" s="21"/>
      <c r="F50" s="21"/>
    </row>
    <row r="51" spans="1:6">
      <c r="A51" s="20">
        <v>570</v>
      </c>
      <c r="B51" s="20">
        <v>695880</v>
      </c>
      <c r="C51" s="20">
        <v>1</v>
      </c>
      <c r="D51" s="20" t="s">
        <v>80</v>
      </c>
      <c r="E51" s="21"/>
      <c r="F51" s="21"/>
    </row>
    <row r="52" spans="1:6">
      <c r="A52" s="20">
        <v>580</v>
      </c>
      <c r="B52" s="20">
        <v>580186</v>
      </c>
      <c r="C52" s="20">
        <v>1</v>
      </c>
      <c r="D52" s="20" t="s">
        <v>81</v>
      </c>
      <c r="E52" s="21"/>
      <c r="F52" s="21"/>
    </row>
    <row r="53" spans="1:6">
      <c r="A53" s="20">
        <v>730</v>
      </c>
      <c r="B53" s="20" t="s">
        <v>43</v>
      </c>
      <c r="C53" s="20">
        <v>1</v>
      </c>
      <c r="D53" s="20" t="s">
        <v>82</v>
      </c>
      <c r="E53" s="21"/>
      <c r="F53" s="21"/>
    </row>
    <row r="54" spans="1:6">
      <c r="A54" s="20">
        <v>740</v>
      </c>
      <c r="B54" s="20">
        <v>574820</v>
      </c>
      <c r="C54" s="20">
        <v>1</v>
      </c>
      <c r="D54" s="20" t="s">
        <v>83</v>
      </c>
      <c r="E54" s="21"/>
      <c r="F54" s="21"/>
    </row>
    <row r="55" spans="1:6">
      <c r="A55" s="20">
        <v>741</v>
      </c>
      <c r="B55" s="20">
        <v>540900</v>
      </c>
      <c r="C55" s="20">
        <v>1</v>
      </c>
      <c r="D55" s="20" t="s">
        <v>46</v>
      </c>
      <c r="E55" s="21"/>
      <c r="F55" s="21"/>
    </row>
    <row r="56" spans="1:6">
      <c r="A56" s="24"/>
      <c r="B56" s="25" t="s">
        <v>84</v>
      </c>
      <c r="C56" s="25">
        <v>1</v>
      </c>
      <c r="D56" s="25" t="s">
        <v>85</v>
      </c>
      <c r="E56" s="21"/>
      <c r="F56" s="21"/>
    </row>
    <row r="57" spans="1:6">
      <c r="A57" s="24"/>
      <c r="B57" s="25"/>
      <c r="C57" s="25"/>
      <c r="D57" s="37" t="s">
        <v>86</v>
      </c>
      <c r="E57" s="21"/>
      <c r="F57" s="21"/>
    </row>
    <row r="58" spans="1:6">
      <c r="A58" s="24"/>
      <c r="B58" s="25" t="s">
        <v>87</v>
      </c>
      <c r="C58" s="25">
        <v>1</v>
      </c>
      <c r="D58" s="25" t="s">
        <v>88</v>
      </c>
      <c r="E58" s="21"/>
      <c r="F58" s="21"/>
    </row>
    <row r="59" spans="1:6">
      <c r="A59" s="24"/>
      <c r="B59" s="25"/>
      <c r="C59" s="25"/>
      <c r="D59" s="25"/>
      <c r="E59" s="27" t="s">
        <v>51</v>
      </c>
      <c r="F59" s="21"/>
    </row>
    <row r="60" spans="1:6">
      <c r="A60" s="24"/>
      <c r="B60" s="25"/>
      <c r="C60" s="25"/>
      <c r="D60" s="25"/>
      <c r="E60" s="27" t="s">
        <v>52</v>
      </c>
      <c r="F60" s="21"/>
    </row>
    <row r="61" spans="1:6">
      <c r="A61" s="24"/>
      <c r="B61" s="25"/>
      <c r="C61" s="25"/>
      <c r="D61" s="25"/>
      <c r="E61" s="27" t="s">
        <v>53</v>
      </c>
      <c r="F61" s="21"/>
    </row>
    <row r="62" spans="1:6">
      <c r="A62" s="24"/>
      <c r="B62" s="25"/>
      <c r="C62" s="25"/>
      <c r="D62" s="25"/>
      <c r="E62" s="28" t="s">
        <v>13</v>
      </c>
      <c r="F62" s="21"/>
    </row>
    <row r="63" spans="1:6">
      <c r="A63" s="38"/>
      <c r="B63" s="39"/>
      <c r="C63" s="40"/>
      <c r="D63" s="39"/>
      <c r="E63" s="41"/>
      <c r="F63" s="15"/>
    </row>
  </sheetData>
  <mergeCells count="6">
    <mergeCell ref="A2:F2"/>
    <mergeCell ref="A33:D33"/>
    <mergeCell ref="E15:E16"/>
    <mergeCell ref="E47:E48"/>
    <mergeCell ref="F15:F16"/>
    <mergeCell ref="F47:F48"/>
  </mergeCells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H21" sqref="H21"/>
    </sheetView>
  </sheetViews>
  <sheetFormatPr defaultColWidth="9" defaultRowHeight="14.25" outlineLevelCol="6"/>
  <cols>
    <col min="2" max="2" width="10.875" customWidth="1"/>
    <col min="4" max="4" width="53.75" customWidth="1"/>
    <col min="5" max="5" width="4.5" customWidth="1"/>
    <col min="8" max="8" width="44.375" customWidth="1"/>
    <col min="9" max="9" width="10.625" customWidth="1"/>
  </cols>
  <sheetData>
    <row r="1" spans="1:2">
      <c r="A1" s="1" t="s">
        <v>89</v>
      </c>
      <c r="B1" t="s">
        <v>90</v>
      </c>
    </row>
    <row r="2" spans="1:7">
      <c r="A2" s="2" t="s">
        <v>91</v>
      </c>
      <c r="B2" s="3" t="s">
        <v>12</v>
      </c>
      <c r="C2" s="4"/>
      <c r="D2" s="4"/>
      <c r="E2" s="4"/>
      <c r="F2" s="4"/>
      <c r="G2" s="5"/>
    </row>
    <row r="3" spans="1:7">
      <c r="A3" s="6" t="s">
        <v>92</v>
      </c>
      <c r="B3" s="6" t="s">
        <v>93</v>
      </c>
      <c r="C3" s="6" t="s">
        <v>94</v>
      </c>
      <c r="D3" s="6" t="s">
        <v>95</v>
      </c>
      <c r="E3" s="6" t="s">
        <v>3</v>
      </c>
      <c r="F3" s="6" t="s">
        <v>96</v>
      </c>
      <c r="G3" s="6" t="s">
        <v>97</v>
      </c>
    </row>
    <row r="4" ht="14.1" customHeight="1" spans="1:7">
      <c r="A4" s="7" t="s">
        <v>98</v>
      </c>
      <c r="B4" s="7" t="s">
        <v>99</v>
      </c>
      <c r="C4" s="7" t="s">
        <v>100</v>
      </c>
      <c r="D4" s="7" t="s">
        <v>101</v>
      </c>
      <c r="E4" s="7" t="s">
        <v>102</v>
      </c>
      <c r="F4" s="8"/>
      <c r="G4" s="9"/>
    </row>
    <row r="5" spans="1:7">
      <c r="A5" s="7" t="s">
        <v>103</v>
      </c>
      <c r="B5" s="7" t="s">
        <v>104</v>
      </c>
      <c r="C5" s="7" t="s">
        <v>105</v>
      </c>
      <c r="D5" s="7" t="s">
        <v>106</v>
      </c>
      <c r="E5" s="7" t="s">
        <v>107</v>
      </c>
      <c r="F5" s="8"/>
      <c r="G5" s="9"/>
    </row>
    <row r="6" spans="1:7">
      <c r="A6" s="7" t="s">
        <v>108</v>
      </c>
      <c r="B6" s="7" t="s">
        <v>109</v>
      </c>
      <c r="C6" s="7" t="s">
        <v>110</v>
      </c>
      <c r="D6" s="7" t="s">
        <v>111</v>
      </c>
      <c r="E6" s="7" t="s">
        <v>102</v>
      </c>
      <c r="F6" s="8"/>
      <c r="G6" s="9"/>
    </row>
    <row r="7" spans="1:7">
      <c r="A7" s="7" t="s">
        <v>112</v>
      </c>
      <c r="B7" s="7" t="s">
        <v>113</v>
      </c>
      <c r="C7" s="7" t="s">
        <v>114</v>
      </c>
      <c r="D7" s="7" t="s">
        <v>115</v>
      </c>
      <c r="E7" s="7" t="s">
        <v>102</v>
      </c>
      <c r="F7" s="8"/>
      <c r="G7" s="9"/>
    </row>
    <row r="8" spans="1:7">
      <c r="A8" s="7" t="s">
        <v>116</v>
      </c>
      <c r="B8" s="7" t="s">
        <v>117</v>
      </c>
      <c r="C8" s="7" t="s">
        <v>118</v>
      </c>
      <c r="D8" s="7" t="s">
        <v>119</v>
      </c>
      <c r="E8" s="7" t="s">
        <v>102</v>
      </c>
      <c r="F8" s="8"/>
      <c r="G8" s="9"/>
    </row>
    <row r="9" spans="1:7">
      <c r="A9" s="7" t="s">
        <v>120</v>
      </c>
      <c r="B9" s="7" t="s">
        <v>121</v>
      </c>
      <c r="C9" s="7" t="s">
        <v>122</v>
      </c>
      <c r="D9" s="7" t="s">
        <v>123</v>
      </c>
      <c r="E9" s="7" t="s">
        <v>107</v>
      </c>
      <c r="F9" s="8"/>
      <c r="G9" s="9"/>
    </row>
    <row r="10" spans="1:7">
      <c r="A10" s="7" t="s">
        <v>124</v>
      </c>
      <c r="B10" s="7" t="s">
        <v>125</v>
      </c>
      <c r="C10" s="7" t="s">
        <v>126</v>
      </c>
      <c r="D10" s="7" t="s">
        <v>127</v>
      </c>
      <c r="E10" s="7" t="s">
        <v>102</v>
      </c>
      <c r="F10" s="8"/>
      <c r="G10" s="9"/>
    </row>
    <row r="11" spans="1:7">
      <c r="A11" s="7" t="s">
        <v>128</v>
      </c>
      <c r="B11" s="7" t="s">
        <v>129</v>
      </c>
      <c r="C11" s="7" t="s">
        <v>130</v>
      </c>
      <c r="D11" s="7" t="s">
        <v>131</v>
      </c>
      <c r="E11" s="7" t="s">
        <v>102</v>
      </c>
      <c r="F11" s="8"/>
      <c r="G11" s="9"/>
    </row>
    <row r="12" spans="1:7">
      <c r="A12" s="7" t="s">
        <v>132</v>
      </c>
      <c r="B12" s="7" t="s">
        <v>133</v>
      </c>
      <c r="C12" s="7" t="s">
        <v>134</v>
      </c>
      <c r="D12" s="7" t="s">
        <v>135</v>
      </c>
      <c r="E12" s="7" t="s">
        <v>107</v>
      </c>
      <c r="F12" s="8"/>
      <c r="G12" s="9"/>
    </row>
    <row r="13" spans="1:7">
      <c r="A13" s="7" t="s">
        <v>136</v>
      </c>
      <c r="B13" s="7" t="s">
        <v>137</v>
      </c>
      <c r="C13" s="7" t="s">
        <v>138</v>
      </c>
      <c r="D13" s="7" t="s">
        <v>139</v>
      </c>
      <c r="E13" s="7" t="s">
        <v>102</v>
      </c>
      <c r="F13" s="8"/>
      <c r="G13" s="9"/>
    </row>
    <row r="14" spans="1:7">
      <c r="A14" s="7" t="s">
        <v>140</v>
      </c>
      <c r="B14" s="7" t="s">
        <v>141</v>
      </c>
      <c r="C14" s="7" t="s">
        <v>142</v>
      </c>
      <c r="D14" s="7" t="s">
        <v>143</v>
      </c>
      <c r="E14" s="7" t="s">
        <v>102</v>
      </c>
      <c r="F14" s="8"/>
      <c r="G14" s="9"/>
    </row>
    <row r="15" spans="1:7">
      <c r="A15" s="7" t="s">
        <v>144</v>
      </c>
      <c r="B15" s="7" t="s">
        <v>145</v>
      </c>
      <c r="C15" s="7" t="s">
        <v>146</v>
      </c>
      <c r="D15" s="7" t="s">
        <v>147</v>
      </c>
      <c r="E15" s="7" t="s">
        <v>102</v>
      </c>
      <c r="F15" s="8"/>
      <c r="G15" s="9"/>
    </row>
    <row r="16" spans="1:7">
      <c r="A16" s="7" t="s">
        <v>148</v>
      </c>
      <c r="B16" s="7" t="s">
        <v>145</v>
      </c>
      <c r="C16" s="7" t="s">
        <v>146</v>
      </c>
      <c r="D16" s="7" t="s">
        <v>147</v>
      </c>
      <c r="E16" s="7" t="s">
        <v>102</v>
      </c>
      <c r="F16" s="8"/>
      <c r="G16" s="9"/>
    </row>
    <row r="17" spans="1:7">
      <c r="A17" s="7" t="s">
        <v>149</v>
      </c>
      <c r="B17" s="7" t="s">
        <v>150</v>
      </c>
      <c r="C17" s="7" t="s">
        <v>151</v>
      </c>
      <c r="D17" s="7" t="s">
        <v>152</v>
      </c>
      <c r="E17" s="7" t="s">
        <v>102</v>
      </c>
      <c r="F17" s="8"/>
      <c r="G17" s="9"/>
    </row>
    <row r="18" spans="1:7">
      <c r="A18" s="7" t="s">
        <v>153</v>
      </c>
      <c r="B18" s="7" t="s">
        <v>154</v>
      </c>
      <c r="C18" s="7" t="s">
        <v>155</v>
      </c>
      <c r="D18" s="7" t="s">
        <v>156</v>
      </c>
      <c r="E18" s="7" t="s">
        <v>102</v>
      </c>
      <c r="F18" s="8"/>
      <c r="G18" s="9"/>
    </row>
    <row r="19" spans="1:7">
      <c r="A19" s="7" t="s">
        <v>157</v>
      </c>
      <c r="B19" s="7" t="s">
        <v>158</v>
      </c>
      <c r="C19" s="7" t="s">
        <v>159</v>
      </c>
      <c r="D19" s="7" t="s">
        <v>160</v>
      </c>
      <c r="E19" s="7" t="s">
        <v>102</v>
      </c>
      <c r="F19" s="8"/>
      <c r="G19" s="9"/>
    </row>
    <row r="20" spans="1:7">
      <c r="A20" s="7" t="s">
        <v>161</v>
      </c>
      <c r="B20" s="7" t="s">
        <v>162</v>
      </c>
      <c r="C20" s="7" t="s">
        <v>163</v>
      </c>
      <c r="D20" s="7" t="s">
        <v>164</v>
      </c>
      <c r="E20" s="7" t="s">
        <v>102</v>
      </c>
      <c r="F20" s="8"/>
      <c r="G20" s="9"/>
    </row>
    <row r="21" spans="1:7">
      <c r="A21" s="7" t="str">
        <f>"1020"</f>
        <v>1020</v>
      </c>
      <c r="B21" s="7" t="s">
        <v>165</v>
      </c>
      <c r="C21" s="7" t="str">
        <f>"Y0012492"</f>
        <v>Y0012492</v>
      </c>
      <c r="D21" s="7" t="s">
        <v>166</v>
      </c>
      <c r="E21" s="7" t="str">
        <f>"1"</f>
        <v>1</v>
      </c>
      <c r="F21" s="8"/>
      <c r="G21" s="9"/>
    </row>
    <row r="22" spans="1:7">
      <c r="A22" s="10"/>
      <c r="B22" s="4"/>
      <c r="C22" s="4"/>
      <c r="D22" s="4"/>
      <c r="E22" s="4"/>
      <c r="F22" s="11" t="s">
        <v>51</v>
      </c>
      <c r="G22" s="9"/>
    </row>
    <row r="23" spans="1:7">
      <c r="A23" s="10"/>
      <c r="B23" s="4"/>
      <c r="C23" s="4"/>
      <c r="D23" s="4"/>
      <c r="E23" s="4"/>
      <c r="F23" s="11" t="s">
        <v>52</v>
      </c>
      <c r="G23" s="5"/>
    </row>
    <row r="24" spans="1:7">
      <c r="A24" s="10"/>
      <c r="B24" s="4"/>
      <c r="C24" s="4"/>
      <c r="D24" s="4"/>
      <c r="E24" s="4"/>
      <c r="F24" s="11" t="s">
        <v>53</v>
      </c>
      <c r="G24" s="5"/>
    </row>
    <row r="25" spans="1:7">
      <c r="A25" s="10"/>
      <c r="B25" s="4"/>
      <c r="C25" s="4"/>
      <c r="D25" s="4"/>
      <c r="E25" s="4"/>
      <c r="F25" s="12" t="s">
        <v>13</v>
      </c>
      <c r="G25" s="9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SEW减速机报价明细</vt:lpstr>
      <vt:lpstr>IG</vt:lpstr>
      <vt:lpstr>MC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王江霞</cp:lastModifiedBy>
  <dcterms:created xsi:type="dcterms:W3CDTF">2015-06-05T18:19:00Z</dcterms:created>
  <dcterms:modified xsi:type="dcterms:W3CDTF">2023-03-26T01:07:54Z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EE26A6887AE54D0FA91FD2F649585360</vt:lpwstr>
  </property>
  <property fmtid="{D5CDD505-2E9C-101B-9397-08002B2CF9AE}" pid="3" name="KSOProductBuildVer">
    <vt:lpwstr>2052-11.1.0.13703</vt:lpwstr>
  </property>
</Properties>
</file>